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현재_통합_문서"/>
  <mc:AlternateContent xmlns:mc="http://schemas.openxmlformats.org/markup-compatibility/2006">
    <mc:Choice Requires="x15">
      <x15ac:absPath xmlns:x15ac="http://schemas.microsoft.com/office/spreadsheetml/2010/11/ac" url="C:\00 업무\00 중소기업정보보호팀\1 중소기업 정보보호\250422 공급기업 모집 공고\250422 공고문 초안\250508\"/>
    </mc:Choice>
  </mc:AlternateContent>
  <bookViews>
    <workbookView xWindow="-105" yWindow="-105" windowWidth="23250" windowHeight="12450" tabRatio="848" activeTab="2"/>
  </bookViews>
  <sheets>
    <sheet name="1. 신청서 " sheetId="1" r:id="rId1"/>
    <sheet name="2. 서비스 전담인력" sheetId="5" r:id="rId2"/>
    <sheet name="3. SECaaS 소개서" sheetId="13" r:id="rId3"/>
    <sheet name="4. 단가 작성 서식" sheetId="15" r:id="rId4"/>
    <sheet name="5. 공급 제품 및 솔루션 분류체계" sheetId="16" r:id="rId5"/>
    <sheet name="6. 직접개발 확약서" sheetId="17" r:id="rId6"/>
    <sheet name="7. 물품공급 및 기술지원 확약서" sheetId="18" r:id="rId7"/>
    <sheet name="8. 서약서" sheetId="19" r:id="rId8"/>
    <sheet name="9. 정보 활용 동의서" sheetId="20" r:id="rId9"/>
    <sheet name="10. 성과자료" sheetId="21" r:id="rId10"/>
    <sheet name="분류표(드랍박스)" sheetId="11" state="hidden" r:id="rId11"/>
    <sheet name="2. 신청서 정리(작성x)" sheetId="2" state="hidden" r:id="rId12"/>
  </sheets>
  <externalReferences>
    <externalReference r:id="rId13"/>
    <externalReference r:id="rId14"/>
  </externalReferences>
  <definedNames>
    <definedName name="_xlnm.Print_Area" localSheetId="0">'1. 신청서 '!$A$1:$P$32</definedName>
    <definedName name="_xlnm.Print_Area" localSheetId="1">'2. 서비스 전담인력'!$A$1:$P$19</definedName>
    <definedName name="_xlnm.Print_Area" localSheetId="2">'3. SECaaS 소개서'!$A$1:$AV$96</definedName>
    <definedName name="_xlnm.Print_Area" localSheetId="3">'4. 단가 작성 서식'!$A$1:$M$22</definedName>
    <definedName name="_xlnm.Print_Area" localSheetId="4">'5. 공급 제품 및 솔루션 분류체계'!$A$1:$D$32</definedName>
    <definedName name="_xlnm.Print_Area" localSheetId="5">'6. 직접개발 확약서'!$A$1:$P$42</definedName>
    <definedName name="_xlnm.Print_Area" localSheetId="6">'7. 물품공급 및 기술지원 확약서'!$A$1:$P$42</definedName>
    <definedName name="_xlnm.Print_Area" localSheetId="7">'8. 서약서'!$A$1:$P$33</definedName>
    <definedName name="_xlnm.Print_Area" localSheetId="8">'9. 정보 활용 동의서'!$A$1:$P$37</definedName>
    <definedName name="기술인력" localSheetId="9">'[1]1. 신청서 '!#REF!</definedName>
    <definedName name="기술인력">'1. 신청서 '!#REF!</definedName>
    <definedName name="기업명" localSheetId="9">'[1]1. 신청서 '!$E$4</definedName>
    <definedName name="기업명" localSheetId="2">'[2]1. 신청서 '!$E$4</definedName>
    <definedName name="기업명" localSheetId="3">'[2]1. 신청서 '!$E$4</definedName>
    <definedName name="기업명">'1. 신청서 '!$E$4</definedName>
    <definedName name="기업평가등급" localSheetId="9">'[1]1. 신청서 '!#REF!</definedName>
    <definedName name="기업평가등급">'1. 신청서 '!#REF!</definedName>
    <definedName name="납품1">'[2]1. 신청서 '!$K$20</definedName>
    <definedName name="납품10">'[2]1. 신청서 '!$K$29</definedName>
    <definedName name="납품11">'[2]1. 신청서 '!$K$30</definedName>
    <definedName name="납품12">'[2]1. 신청서 '!$K$31</definedName>
    <definedName name="납품13">'[2]1. 신청서 '!$K$32</definedName>
    <definedName name="납품14">'[2]1. 신청서 '!$K$33</definedName>
    <definedName name="납품15">'[2]1. 신청서 '!$K$34</definedName>
    <definedName name="납품2">'[2]1. 신청서 '!$K$21</definedName>
    <definedName name="납품3">'[2]1. 신청서 '!$K$22</definedName>
    <definedName name="납품4">'[2]1. 신청서 '!$K$23</definedName>
    <definedName name="납품5">'[2]1. 신청서 '!$K$24</definedName>
    <definedName name="납품6">'[2]1. 신청서 '!$K$25</definedName>
    <definedName name="납품7">'[2]1. 신청서 '!$K$26</definedName>
    <definedName name="납품8">'[2]1. 신청서 '!$K$27</definedName>
    <definedName name="납품9">'[2]1. 신청서 '!$K$28</definedName>
    <definedName name="년" localSheetId="9">'[1]1. 신청서 '!$L$5</definedName>
    <definedName name="년" localSheetId="2">'[2]1. 신청서 '!$L$5</definedName>
    <definedName name="년" localSheetId="3">'[2]1. 신청서 '!$L$5</definedName>
    <definedName name="년">'1. 신청서 '!$L$5</definedName>
    <definedName name="대표자">'[2]1. 신청서 '!$E$5</definedName>
    <definedName name="대표자명" localSheetId="9">'[1]1. 신청서 '!$E$5</definedName>
    <definedName name="대표자명">'1. 신청서 '!$E$5</definedName>
    <definedName name="등록여부" localSheetId="9">'[1]1. 신청서 '!$O$9</definedName>
    <definedName name="등록여부">'1. 신청서 '!$O$9</definedName>
    <definedName name="매출액">'[2]1. 신청서 '!$G$13</definedName>
    <definedName name="보안설비보유" localSheetId="9">'[1]1. 신청서 '!#REF!</definedName>
    <definedName name="보안설비보유">'1. 신청서 '!#REF!</definedName>
    <definedName name="사업자등록번호" localSheetId="9">'[1]1. 신청서 '!$E$6</definedName>
    <definedName name="사업자등록번호" localSheetId="2">'[2]1. 신청서 '!$E$6</definedName>
    <definedName name="사업자등록번호" localSheetId="3">'[2]1. 신청서 '!$E$6</definedName>
    <definedName name="사업자등록번호">'1. 신청서 '!$E$6</definedName>
    <definedName name="솔유형1">'[2]1. 신청서 '!$M$20</definedName>
    <definedName name="솔유형10">'[2]1. 신청서 '!$M$29</definedName>
    <definedName name="솔유형11">'[2]1. 신청서 '!$M$30</definedName>
    <definedName name="솔유형12">'[2]1. 신청서 '!$M$31</definedName>
    <definedName name="솔유형13">'[2]1. 신청서 '!$M$32</definedName>
    <definedName name="솔유형14">'[2]1. 신청서 '!$M$33</definedName>
    <definedName name="솔유형15">'[2]1. 신청서 '!$M$34</definedName>
    <definedName name="솔유형2">'[2]1. 신청서 '!$M$21</definedName>
    <definedName name="솔유형3">'[2]1. 신청서 '!$M$22</definedName>
    <definedName name="솔유형4">'[2]1. 신청서 '!$M$23</definedName>
    <definedName name="솔유형5">'[2]1. 신청서 '!$M$24</definedName>
    <definedName name="솔유형6">'[2]1. 신청서 '!$M$25</definedName>
    <definedName name="솔유형7">'[2]1. 신청서 '!$M$26</definedName>
    <definedName name="솔유형8">'[2]1. 신청서 '!$M$27</definedName>
    <definedName name="솔유형9">'[2]1. 신청서 '!$M$28</definedName>
    <definedName name="월" localSheetId="9">'[1]1. 신청서 '!$O$5</definedName>
    <definedName name="월" localSheetId="2">'[2]1. 신청서 '!$O$5</definedName>
    <definedName name="월" localSheetId="3">'[2]1. 신청서 '!$O$5</definedName>
    <definedName name="월">'1. 신청서 '!$O$5</definedName>
    <definedName name="인증1">'[2]1. 신청서 '!$I$20</definedName>
    <definedName name="인증10">'[2]1. 신청서 '!$I$29</definedName>
    <definedName name="인증11">'[2]1. 신청서 '!$I$30</definedName>
    <definedName name="인증12">'[2]1. 신청서 '!$I$31</definedName>
    <definedName name="인증13">'[2]1. 신청서 '!$I$32</definedName>
    <definedName name="인증14">'[2]1. 신청서 '!$I$33</definedName>
    <definedName name="인증15">'[2]1. 신청서 '!$I$34</definedName>
    <definedName name="인증2">'[2]1. 신청서 '!$I$21</definedName>
    <definedName name="인증3">'[2]1. 신청서 '!$I$22</definedName>
    <definedName name="인증4">'[2]1. 신청서 '!$I$23</definedName>
    <definedName name="인증5">'[2]1. 신청서 '!$I$24</definedName>
    <definedName name="인증6">'[2]1. 신청서 '!$I$25</definedName>
    <definedName name="인증7">'[2]1. 신청서 '!$I$26</definedName>
    <definedName name="인증8">'[2]1. 신청서 '!$I$27</definedName>
    <definedName name="인증9">'[2]1. 신청서 '!$I$28</definedName>
    <definedName name="전담인력수">'[2]1. 신청서 '!$E$15</definedName>
    <definedName name="제품명1">'[2]1. 신청서 '!$D$20</definedName>
    <definedName name="제품명10">'[2]1. 신청서 '!$D$29</definedName>
    <definedName name="제품명11">'[2]1. 신청서 '!$D$30</definedName>
    <definedName name="제품명12">'[2]1. 신청서 '!$D$31</definedName>
    <definedName name="제품명13">'[2]1. 신청서 '!$D$32</definedName>
    <definedName name="제품명14">'[2]1. 신청서 '!$D$33</definedName>
    <definedName name="제품명15">'[2]1. 신청서 '!$D$34</definedName>
    <definedName name="제품명2">'[2]1. 신청서 '!$D$21</definedName>
    <definedName name="제품명3">'[2]1. 신청서 '!$D$22</definedName>
    <definedName name="제품명4">'[2]1. 신청서 '!$D$23</definedName>
    <definedName name="제품명5">'[2]1. 신청서 '!$D$24</definedName>
    <definedName name="제품명6">'[2]1. 신청서 '!$D$25</definedName>
    <definedName name="제품명7">'[2]1. 신청서 '!$D$26</definedName>
    <definedName name="제품명8">'[2]1. 신청서 '!$D$27</definedName>
    <definedName name="제품명9">'[2]1. 신청서 '!$D$28</definedName>
    <definedName name="종류1">'[2]1. 신청서 '!$B$20</definedName>
    <definedName name="종류11">'[2]1. 신청서 '!$B$30</definedName>
    <definedName name="종류12">'[2]1. 신청서 '!$B$31</definedName>
    <definedName name="종류14">'[2]1. 신청서 '!$B$33</definedName>
    <definedName name="종류3">'[2]1. 신청서 '!$B$22</definedName>
    <definedName name="종류4">'[2]1. 신청서 '!$B$23</definedName>
    <definedName name="종류5">'[2]1. 신청서 '!$B$24</definedName>
    <definedName name="종류6">'[2]1. 신청서 '!$B$25</definedName>
    <definedName name="종류7">'[2]1. 신청서 '!$B$26</definedName>
    <definedName name="종류8">'[2]1. 신청서 '!$B$27</definedName>
    <definedName name="종류9">'[2]1. 신청서 '!$B$28</definedName>
    <definedName name="종업원수" localSheetId="9">'[1]1. 신청서 '!#REF!</definedName>
    <definedName name="종업원수" localSheetId="2">'[2]1. 신청서 '!$E$14</definedName>
    <definedName name="종업원수" localSheetId="3">'[2]1. 신청서 '!$E$14</definedName>
    <definedName name="종업원수">'1. 신청서 '!#REF!</definedName>
    <definedName name="중급이상" localSheetId="9">'[1]1. 신청서 '!#REF!</definedName>
    <definedName name="중급이상">'1. 신청서 '!#REF!</definedName>
    <definedName name="컨설팅매출" localSheetId="9">'[1]1. 신청서 '!#REF!</definedName>
    <definedName name="컨설팅매출">'1. 신청서 '!#REF!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5" i="2" l="1"/>
  <c r="K5" i="2"/>
  <c r="O5" i="2" s="1"/>
  <c r="J5" i="2"/>
  <c r="N5" i="2" s="1"/>
  <c r="I5" i="2"/>
  <c r="H5" i="2"/>
  <c r="P5" i="2" s="1"/>
  <c r="G5" i="2"/>
  <c r="M5" i="2" s="1"/>
  <c r="F5" i="2"/>
  <c r="E5" i="2"/>
  <c r="D5" i="2"/>
  <c r="C5" i="2"/>
  <c r="B5" i="2"/>
</calcChain>
</file>

<file path=xl/comments1.xml><?xml version="1.0" encoding="utf-8"?>
<comments xmlns="http://schemas.openxmlformats.org/spreadsheetml/2006/main">
  <authors>
    <author>USER</author>
    <author>Windows 사용자</author>
  </authors>
  <commentList>
    <comment ref="J9" authorId="0" shapeId="0">
      <text>
        <r>
          <rPr>
            <b/>
            <sz val="9"/>
            <color indexed="81"/>
            <rFont val="돋움"/>
            <family val="3"/>
            <charset val="129"/>
          </rPr>
          <t xml:space="preserve">시스템으로 수요기업의 이용자수, 이용현항, 보안 이벤트(탐지, 차단) 등공급기업이 제시한 성과 모니터링이 가능한지 유무
</t>
        </r>
      </text>
    </comment>
    <comment ref="M15" authorId="0" shapeId="0">
      <text>
        <r>
          <rPr>
            <sz val="9"/>
            <color indexed="81"/>
            <rFont val="돋움"/>
            <family val="3"/>
            <charset val="129"/>
          </rPr>
          <t>종업원</t>
        </r>
        <r>
          <rPr>
            <sz val="9"/>
            <color indexed="81"/>
            <rFont val="Tahoma"/>
            <family val="2"/>
          </rPr>
          <t xml:space="preserve"> </t>
        </r>
        <r>
          <rPr>
            <sz val="9"/>
            <color indexed="81"/>
            <rFont val="돋움"/>
            <family val="3"/>
            <charset val="129"/>
          </rPr>
          <t>수</t>
        </r>
        <r>
          <rPr>
            <sz val="9"/>
            <color indexed="81"/>
            <rFont val="Tahoma"/>
            <family val="2"/>
          </rPr>
          <t xml:space="preserve"> </t>
        </r>
        <r>
          <rPr>
            <sz val="9"/>
            <color indexed="81"/>
            <rFont val="돋움"/>
            <family val="3"/>
            <charset val="129"/>
          </rPr>
          <t xml:space="preserve">입력
</t>
        </r>
        <r>
          <rPr>
            <sz val="9"/>
            <color indexed="81"/>
            <rFont val="Tahoma"/>
            <family val="2"/>
          </rPr>
          <t>(</t>
        </r>
        <r>
          <rPr>
            <sz val="9"/>
            <color indexed="81"/>
            <rFont val="돋움"/>
            <family val="3"/>
            <charset val="129"/>
          </rPr>
          <t>고용</t>
        </r>
        <r>
          <rPr>
            <sz val="9"/>
            <color indexed="81"/>
            <rFont val="Tahoma"/>
            <family val="2"/>
          </rPr>
          <t xml:space="preserve"> </t>
        </r>
        <r>
          <rPr>
            <sz val="9"/>
            <color indexed="81"/>
            <rFont val="돋움"/>
            <family val="3"/>
            <charset val="129"/>
          </rPr>
          <t>형태를</t>
        </r>
        <r>
          <rPr>
            <sz val="9"/>
            <color indexed="81"/>
            <rFont val="Tahoma"/>
            <family val="2"/>
          </rPr>
          <t xml:space="preserve"> </t>
        </r>
        <r>
          <rPr>
            <sz val="9"/>
            <color indexed="81"/>
            <rFont val="돋움"/>
            <family val="3"/>
            <charset val="129"/>
          </rPr>
          <t>불문하고</t>
        </r>
        <r>
          <rPr>
            <sz val="9"/>
            <color indexed="81"/>
            <rFont val="Tahoma"/>
            <family val="2"/>
          </rPr>
          <t xml:space="preserve"> </t>
        </r>
        <r>
          <rPr>
            <sz val="9"/>
            <color indexed="81"/>
            <rFont val="돋움"/>
            <family val="3"/>
            <charset val="129"/>
          </rPr>
          <t>신청일</t>
        </r>
        <r>
          <rPr>
            <sz val="9"/>
            <color indexed="81"/>
            <rFont val="Tahoma"/>
            <family val="2"/>
          </rPr>
          <t xml:space="preserve"> </t>
        </r>
        <r>
          <rPr>
            <sz val="9"/>
            <color indexed="81"/>
            <rFont val="돋움"/>
            <family val="3"/>
            <charset val="129"/>
          </rPr>
          <t>기준으로</t>
        </r>
        <r>
          <rPr>
            <sz val="9"/>
            <color indexed="81"/>
            <rFont val="Tahoma"/>
            <family val="2"/>
          </rPr>
          <t xml:space="preserve"> </t>
        </r>
        <r>
          <rPr>
            <sz val="9"/>
            <color indexed="81"/>
            <rFont val="돋움"/>
            <family val="3"/>
            <charset val="129"/>
          </rPr>
          <t>기업에</t>
        </r>
        <r>
          <rPr>
            <sz val="9"/>
            <color indexed="81"/>
            <rFont val="Tahoma"/>
            <family val="2"/>
          </rPr>
          <t xml:space="preserve"> </t>
        </r>
        <r>
          <rPr>
            <sz val="9"/>
            <color indexed="81"/>
            <rFont val="돋움"/>
            <family val="3"/>
            <charset val="129"/>
          </rPr>
          <t>직접</t>
        </r>
        <r>
          <rPr>
            <sz val="9"/>
            <color indexed="81"/>
            <rFont val="Tahoma"/>
            <family val="2"/>
          </rPr>
          <t xml:space="preserve"> </t>
        </r>
        <r>
          <rPr>
            <sz val="9"/>
            <color indexed="81"/>
            <rFont val="돋움"/>
            <family val="3"/>
            <charset val="129"/>
          </rPr>
          <t>고용된</t>
        </r>
        <r>
          <rPr>
            <sz val="9"/>
            <color indexed="81"/>
            <rFont val="Tahoma"/>
            <family val="2"/>
          </rPr>
          <t xml:space="preserve"> </t>
        </r>
        <r>
          <rPr>
            <sz val="9"/>
            <color indexed="81"/>
            <rFont val="돋움"/>
            <family val="3"/>
            <charset val="129"/>
          </rPr>
          <t>근로자</t>
        </r>
        <r>
          <rPr>
            <sz val="9"/>
            <color indexed="81"/>
            <rFont val="Tahoma"/>
            <family val="2"/>
          </rPr>
          <t xml:space="preserve"> </t>
        </r>
        <r>
          <rPr>
            <sz val="9"/>
            <color indexed="81"/>
            <rFont val="돋움"/>
            <family val="3"/>
            <charset val="129"/>
          </rPr>
          <t>수</t>
        </r>
      </text>
    </comment>
    <comment ref="A16" authorId="1" shapeId="0">
      <text>
        <r>
          <rPr>
            <sz val="9"/>
            <color rgb="FF000000"/>
            <rFont val="돋움"/>
            <family val="3"/>
            <charset val="129"/>
          </rPr>
          <t>기업 내 설치, 진단, 하자보수 등의 지원 인력 수</t>
        </r>
      </text>
    </comment>
    <comment ref="I18" authorId="0" shapeId="0">
      <text>
        <r>
          <rPr>
            <b/>
            <sz val="9"/>
            <color indexed="81"/>
            <rFont val="돋움"/>
            <family val="3"/>
            <charset val="129"/>
          </rPr>
          <t>수요기업당</t>
        </r>
        <r>
          <rPr>
            <b/>
            <sz val="9"/>
            <color indexed="81"/>
            <rFont val="Tahoma"/>
            <family val="2"/>
          </rPr>
          <t xml:space="preserve"> 10</t>
        </r>
        <r>
          <rPr>
            <b/>
            <sz val="9"/>
            <color indexed="81"/>
            <rFont val="돋움"/>
            <family val="3"/>
            <charset val="129"/>
          </rPr>
          <t>명</t>
        </r>
        <r>
          <rPr>
            <b/>
            <sz val="9"/>
            <color indexed="81"/>
            <rFont val="Tahoma"/>
            <family val="2"/>
          </rPr>
          <t xml:space="preserve"> </t>
        </r>
        <r>
          <rPr>
            <b/>
            <sz val="9"/>
            <color indexed="81"/>
            <rFont val="돋움"/>
            <family val="3"/>
            <charset val="129"/>
          </rPr>
          <t>이하</t>
        </r>
        <r>
          <rPr>
            <b/>
            <sz val="9"/>
            <color indexed="81"/>
            <rFont val="Tahoma"/>
            <family val="2"/>
          </rPr>
          <t xml:space="preserve"> </t>
        </r>
        <r>
          <rPr>
            <b/>
            <sz val="9"/>
            <color indexed="81"/>
            <rFont val="돋움"/>
            <family val="3"/>
            <charset val="129"/>
          </rPr>
          <t>제시</t>
        </r>
        <r>
          <rPr>
            <b/>
            <sz val="9"/>
            <color indexed="81"/>
            <rFont val="Tahoma"/>
            <family val="2"/>
          </rPr>
          <t xml:space="preserve"> </t>
        </r>
        <r>
          <rPr>
            <b/>
            <sz val="9"/>
            <color indexed="81"/>
            <rFont val="돋움"/>
            <family val="3"/>
            <charset val="129"/>
          </rPr>
          <t xml:space="preserve">필수
</t>
        </r>
      </text>
    </comment>
    <comment ref="K18" authorId="0" shapeId="0">
      <text>
        <r>
          <rPr>
            <b/>
            <sz val="9"/>
            <color indexed="81"/>
            <rFont val="돋움"/>
            <family val="3"/>
            <charset val="129"/>
          </rPr>
          <t>부가세</t>
        </r>
        <r>
          <rPr>
            <b/>
            <sz val="9"/>
            <color indexed="81"/>
            <rFont val="Tahoma"/>
            <family val="2"/>
          </rPr>
          <t xml:space="preserve"> </t>
        </r>
        <r>
          <rPr>
            <b/>
            <sz val="9"/>
            <color indexed="81"/>
            <rFont val="돋움"/>
            <family val="3"/>
            <charset val="129"/>
          </rPr>
          <t>포함</t>
        </r>
        <r>
          <rPr>
            <b/>
            <sz val="9"/>
            <color indexed="81"/>
            <rFont val="Tahoma"/>
            <family val="2"/>
          </rPr>
          <t xml:space="preserve"> </t>
        </r>
        <r>
          <rPr>
            <b/>
            <sz val="9"/>
            <color indexed="81"/>
            <rFont val="돋움"/>
            <family val="3"/>
            <charset val="129"/>
          </rPr>
          <t>최종</t>
        </r>
        <r>
          <rPr>
            <b/>
            <sz val="9"/>
            <color indexed="81"/>
            <rFont val="Tahoma"/>
            <family val="2"/>
          </rPr>
          <t xml:space="preserve"> </t>
        </r>
        <r>
          <rPr>
            <b/>
            <sz val="9"/>
            <color indexed="81"/>
            <rFont val="돋움"/>
            <family val="3"/>
            <charset val="129"/>
          </rPr>
          <t>공급가격</t>
        </r>
        <r>
          <rPr>
            <sz val="9"/>
            <color indexed="81"/>
            <rFont val="Tahoma"/>
            <family val="2"/>
          </rPr>
          <t xml:space="preserve">
</t>
        </r>
      </text>
    </comment>
  </commentList>
</comments>
</file>

<file path=xl/comments2.xml><?xml version="1.0" encoding="utf-8"?>
<comments xmlns="http://schemas.openxmlformats.org/spreadsheetml/2006/main">
  <authors>
    <author>USER</author>
    <author>김진주</author>
  </authors>
  <commentList>
    <comment ref="E5" authorId="0" shapeId="0">
      <text>
        <r>
          <rPr>
            <b/>
            <sz val="9"/>
            <color indexed="81"/>
            <rFont val="돋움"/>
            <family val="3"/>
            <charset val="129"/>
          </rPr>
          <t xml:space="preserve">유통기업이 아닌 제조사명
</t>
        </r>
      </text>
    </comment>
    <comment ref="U5" authorId="0" shapeId="0">
      <text>
        <r>
          <rPr>
            <b/>
            <sz val="9"/>
            <color indexed="81"/>
            <rFont val="돋움"/>
            <family val="3"/>
            <charset val="129"/>
          </rPr>
          <t xml:space="preserve">유통기업이 아닌 제조사명
</t>
        </r>
      </text>
    </comment>
    <comment ref="AK5" authorId="0" shapeId="0">
      <text>
        <r>
          <rPr>
            <b/>
            <sz val="9"/>
            <color indexed="81"/>
            <rFont val="돋움"/>
            <family val="3"/>
            <charset val="129"/>
          </rPr>
          <t xml:space="preserve">유통기업이 아닌 제조사명
</t>
        </r>
      </text>
    </comment>
    <comment ref="L7" authorId="0" shapeId="0">
      <text>
        <r>
          <rPr>
            <b/>
            <sz val="9"/>
            <color indexed="81"/>
            <rFont val="돋움"/>
            <family val="3"/>
            <charset val="129"/>
          </rPr>
          <t>무료로</t>
        </r>
        <r>
          <rPr>
            <b/>
            <sz val="9"/>
            <color indexed="81"/>
            <rFont val="Tahoma"/>
            <family val="2"/>
          </rPr>
          <t xml:space="preserve"> </t>
        </r>
        <r>
          <rPr>
            <b/>
            <sz val="9"/>
            <color indexed="81"/>
            <rFont val="돋움"/>
            <family val="3"/>
            <charset val="129"/>
          </rPr>
          <t>제공하는</t>
        </r>
        <r>
          <rPr>
            <b/>
            <sz val="9"/>
            <color indexed="81"/>
            <rFont val="Tahoma"/>
            <family val="2"/>
          </rPr>
          <t xml:space="preserve"> </t>
        </r>
        <r>
          <rPr>
            <b/>
            <sz val="9"/>
            <color indexed="81"/>
            <rFont val="돋움"/>
            <family val="3"/>
            <charset val="129"/>
          </rPr>
          <t>컨설팅</t>
        </r>
        <r>
          <rPr>
            <b/>
            <sz val="9"/>
            <color indexed="81"/>
            <rFont val="Tahoma"/>
            <family val="2"/>
          </rPr>
          <t xml:space="preserve">, </t>
        </r>
        <r>
          <rPr>
            <b/>
            <sz val="9"/>
            <color indexed="81"/>
            <rFont val="돋움"/>
            <family val="3"/>
            <charset val="129"/>
          </rPr>
          <t>보안제품</t>
        </r>
        <r>
          <rPr>
            <b/>
            <sz val="9"/>
            <color indexed="81"/>
            <rFont val="Tahoma"/>
            <family val="2"/>
          </rPr>
          <t>, SECaaS</t>
        </r>
        <r>
          <rPr>
            <b/>
            <sz val="9"/>
            <color indexed="81"/>
            <rFont val="돋움"/>
            <family val="3"/>
            <charset val="129"/>
          </rPr>
          <t>는</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불가</t>
        </r>
      </text>
    </comment>
    <comment ref="AB7" authorId="0" shapeId="0">
      <text>
        <r>
          <rPr>
            <b/>
            <sz val="9"/>
            <color indexed="81"/>
            <rFont val="돋움"/>
            <family val="3"/>
            <charset val="129"/>
          </rPr>
          <t>무료로</t>
        </r>
        <r>
          <rPr>
            <b/>
            <sz val="9"/>
            <color indexed="81"/>
            <rFont val="Tahoma"/>
            <family val="2"/>
          </rPr>
          <t xml:space="preserve"> </t>
        </r>
        <r>
          <rPr>
            <b/>
            <sz val="9"/>
            <color indexed="81"/>
            <rFont val="돋움"/>
            <family val="3"/>
            <charset val="129"/>
          </rPr>
          <t>제공하는</t>
        </r>
        <r>
          <rPr>
            <b/>
            <sz val="9"/>
            <color indexed="81"/>
            <rFont val="Tahoma"/>
            <family val="2"/>
          </rPr>
          <t xml:space="preserve"> </t>
        </r>
        <r>
          <rPr>
            <b/>
            <sz val="9"/>
            <color indexed="81"/>
            <rFont val="돋움"/>
            <family val="3"/>
            <charset val="129"/>
          </rPr>
          <t>컨설팅</t>
        </r>
        <r>
          <rPr>
            <b/>
            <sz val="9"/>
            <color indexed="81"/>
            <rFont val="Tahoma"/>
            <family val="2"/>
          </rPr>
          <t xml:space="preserve">, </t>
        </r>
        <r>
          <rPr>
            <b/>
            <sz val="9"/>
            <color indexed="81"/>
            <rFont val="돋움"/>
            <family val="3"/>
            <charset val="129"/>
          </rPr>
          <t>보안제품</t>
        </r>
        <r>
          <rPr>
            <b/>
            <sz val="9"/>
            <color indexed="81"/>
            <rFont val="Tahoma"/>
            <family val="2"/>
          </rPr>
          <t>, SECaaS</t>
        </r>
        <r>
          <rPr>
            <b/>
            <sz val="9"/>
            <color indexed="81"/>
            <rFont val="돋움"/>
            <family val="3"/>
            <charset val="129"/>
          </rPr>
          <t>는</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불가</t>
        </r>
      </text>
    </comment>
    <comment ref="AR7" authorId="0" shapeId="0">
      <text>
        <r>
          <rPr>
            <b/>
            <sz val="9"/>
            <color indexed="81"/>
            <rFont val="돋움"/>
            <family val="3"/>
            <charset val="129"/>
          </rPr>
          <t>무료로</t>
        </r>
        <r>
          <rPr>
            <b/>
            <sz val="9"/>
            <color indexed="81"/>
            <rFont val="Tahoma"/>
            <family val="2"/>
          </rPr>
          <t xml:space="preserve"> </t>
        </r>
        <r>
          <rPr>
            <b/>
            <sz val="9"/>
            <color indexed="81"/>
            <rFont val="돋움"/>
            <family val="3"/>
            <charset val="129"/>
          </rPr>
          <t>제공하는</t>
        </r>
        <r>
          <rPr>
            <b/>
            <sz val="9"/>
            <color indexed="81"/>
            <rFont val="Tahoma"/>
            <family val="2"/>
          </rPr>
          <t xml:space="preserve"> </t>
        </r>
        <r>
          <rPr>
            <b/>
            <sz val="9"/>
            <color indexed="81"/>
            <rFont val="돋움"/>
            <family val="3"/>
            <charset val="129"/>
          </rPr>
          <t>컨설팅</t>
        </r>
        <r>
          <rPr>
            <b/>
            <sz val="9"/>
            <color indexed="81"/>
            <rFont val="Tahoma"/>
            <family val="2"/>
          </rPr>
          <t xml:space="preserve">, </t>
        </r>
        <r>
          <rPr>
            <b/>
            <sz val="9"/>
            <color indexed="81"/>
            <rFont val="돋움"/>
            <family val="3"/>
            <charset val="129"/>
          </rPr>
          <t>보안제품</t>
        </r>
        <r>
          <rPr>
            <b/>
            <sz val="9"/>
            <color indexed="81"/>
            <rFont val="Tahoma"/>
            <family val="2"/>
          </rPr>
          <t>, SECaaS</t>
        </r>
        <r>
          <rPr>
            <b/>
            <sz val="9"/>
            <color indexed="81"/>
            <rFont val="돋움"/>
            <family val="3"/>
            <charset val="129"/>
          </rPr>
          <t>는</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불가</t>
        </r>
      </text>
    </comment>
    <comment ref="E9" authorId="0" shapeId="0">
      <text>
        <r>
          <rPr>
            <b/>
            <sz val="9"/>
            <color indexed="81"/>
            <rFont val="Tahoma"/>
            <family val="2"/>
          </rPr>
          <t>CC</t>
        </r>
        <r>
          <rPr>
            <b/>
            <sz val="9"/>
            <color indexed="81"/>
            <rFont val="돋움"/>
            <family val="3"/>
            <charset val="129"/>
          </rPr>
          <t>인증</t>
        </r>
        <r>
          <rPr>
            <b/>
            <sz val="9"/>
            <color indexed="81"/>
            <rFont val="Tahoma"/>
            <family val="2"/>
          </rPr>
          <t xml:space="preserve">, 
</t>
        </r>
        <r>
          <rPr>
            <b/>
            <sz val="9"/>
            <color indexed="81"/>
            <rFont val="돋움"/>
            <family val="3"/>
            <charset val="129"/>
          </rPr>
          <t>정보보호제품성능평가</t>
        </r>
        <r>
          <rPr>
            <b/>
            <sz val="9"/>
            <color indexed="81"/>
            <rFont val="Tahoma"/>
            <family val="2"/>
          </rPr>
          <t xml:space="preserve">, 
</t>
        </r>
        <r>
          <rPr>
            <b/>
            <sz val="9"/>
            <color indexed="81"/>
            <rFont val="돋움"/>
            <family val="3"/>
            <charset val="129"/>
          </rPr>
          <t>보안기능확인서</t>
        </r>
        <r>
          <rPr>
            <b/>
            <sz val="9"/>
            <color indexed="81"/>
            <rFont val="Tahoma"/>
            <family val="2"/>
          </rPr>
          <t xml:space="preserve">,
</t>
        </r>
        <r>
          <rPr>
            <b/>
            <sz val="9"/>
            <color indexed="81"/>
            <rFont val="돋움"/>
            <family val="3"/>
            <charset val="129"/>
          </rPr>
          <t>정보보호제품신속확인서</t>
        </r>
        <r>
          <rPr>
            <b/>
            <sz val="9"/>
            <color indexed="81"/>
            <rFont val="Tahoma"/>
            <family val="2"/>
          </rPr>
          <t xml:space="preserve">, 
</t>
        </r>
        <r>
          <rPr>
            <b/>
            <sz val="9"/>
            <color indexed="81"/>
            <rFont val="돋움"/>
            <family val="3"/>
            <charset val="129"/>
          </rPr>
          <t>클라우드서비스보안인증
중에</t>
        </r>
        <r>
          <rPr>
            <b/>
            <sz val="9"/>
            <color indexed="81"/>
            <rFont val="Tahoma"/>
            <family val="2"/>
          </rPr>
          <t xml:space="preserve"> </t>
        </r>
        <r>
          <rPr>
            <b/>
            <sz val="9"/>
            <color indexed="81"/>
            <rFont val="돋움"/>
            <family val="3"/>
            <charset val="129"/>
          </rPr>
          <t>해당</t>
        </r>
        <r>
          <rPr>
            <b/>
            <sz val="9"/>
            <color indexed="81"/>
            <rFont val="Tahoma"/>
            <family val="2"/>
          </rPr>
          <t xml:space="preserve"> </t>
        </r>
        <r>
          <rPr>
            <b/>
            <sz val="9"/>
            <color indexed="81"/>
            <rFont val="돋움"/>
            <family val="3"/>
            <charset val="129"/>
          </rPr>
          <t>인증</t>
        </r>
        <r>
          <rPr>
            <b/>
            <sz val="9"/>
            <color indexed="81"/>
            <rFont val="Tahoma"/>
            <family val="2"/>
          </rPr>
          <t xml:space="preserve"> </t>
        </r>
        <r>
          <rPr>
            <b/>
            <sz val="9"/>
            <color indexed="81"/>
            <rFont val="돋움"/>
            <family val="3"/>
            <charset val="129"/>
          </rPr>
          <t>모두</t>
        </r>
        <r>
          <rPr>
            <b/>
            <sz val="9"/>
            <color indexed="81"/>
            <rFont val="Tahoma"/>
            <family val="2"/>
          </rPr>
          <t xml:space="preserve"> </t>
        </r>
        <r>
          <rPr>
            <b/>
            <sz val="9"/>
            <color indexed="81"/>
            <rFont val="돋움"/>
            <family val="3"/>
            <charset val="129"/>
          </rPr>
          <t>작성</t>
        </r>
      </text>
    </comment>
    <comment ref="U9" authorId="0" shapeId="0">
      <text>
        <r>
          <rPr>
            <b/>
            <sz val="9"/>
            <color indexed="81"/>
            <rFont val="Tahoma"/>
            <family val="2"/>
          </rPr>
          <t>CC</t>
        </r>
        <r>
          <rPr>
            <b/>
            <sz val="9"/>
            <color indexed="81"/>
            <rFont val="돋움"/>
            <family val="3"/>
            <charset val="129"/>
          </rPr>
          <t>인증</t>
        </r>
        <r>
          <rPr>
            <b/>
            <sz val="9"/>
            <color indexed="81"/>
            <rFont val="Tahoma"/>
            <family val="2"/>
          </rPr>
          <t xml:space="preserve">, 
</t>
        </r>
        <r>
          <rPr>
            <b/>
            <sz val="9"/>
            <color indexed="81"/>
            <rFont val="돋움"/>
            <family val="3"/>
            <charset val="129"/>
          </rPr>
          <t>정보보호제품성능평가</t>
        </r>
        <r>
          <rPr>
            <b/>
            <sz val="9"/>
            <color indexed="81"/>
            <rFont val="Tahoma"/>
            <family val="2"/>
          </rPr>
          <t xml:space="preserve">, 
</t>
        </r>
        <r>
          <rPr>
            <b/>
            <sz val="9"/>
            <color indexed="81"/>
            <rFont val="돋움"/>
            <family val="3"/>
            <charset val="129"/>
          </rPr>
          <t>보안기능확인서</t>
        </r>
        <r>
          <rPr>
            <b/>
            <sz val="9"/>
            <color indexed="81"/>
            <rFont val="Tahoma"/>
            <family val="2"/>
          </rPr>
          <t xml:space="preserve">,
</t>
        </r>
        <r>
          <rPr>
            <b/>
            <sz val="9"/>
            <color indexed="81"/>
            <rFont val="돋움"/>
            <family val="3"/>
            <charset val="129"/>
          </rPr>
          <t>정보보호제품신속확인서</t>
        </r>
        <r>
          <rPr>
            <b/>
            <sz val="9"/>
            <color indexed="81"/>
            <rFont val="Tahoma"/>
            <family val="2"/>
          </rPr>
          <t xml:space="preserve">, 
</t>
        </r>
        <r>
          <rPr>
            <b/>
            <sz val="9"/>
            <color indexed="81"/>
            <rFont val="돋움"/>
            <family val="3"/>
            <charset val="129"/>
          </rPr>
          <t>클라우드서비스보안인증
중에</t>
        </r>
        <r>
          <rPr>
            <b/>
            <sz val="9"/>
            <color indexed="81"/>
            <rFont val="Tahoma"/>
            <family val="2"/>
          </rPr>
          <t xml:space="preserve"> </t>
        </r>
        <r>
          <rPr>
            <b/>
            <sz val="9"/>
            <color indexed="81"/>
            <rFont val="돋움"/>
            <family val="3"/>
            <charset val="129"/>
          </rPr>
          <t>해당</t>
        </r>
        <r>
          <rPr>
            <b/>
            <sz val="9"/>
            <color indexed="81"/>
            <rFont val="Tahoma"/>
            <family val="2"/>
          </rPr>
          <t xml:space="preserve"> </t>
        </r>
        <r>
          <rPr>
            <b/>
            <sz val="9"/>
            <color indexed="81"/>
            <rFont val="돋움"/>
            <family val="3"/>
            <charset val="129"/>
          </rPr>
          <t>인증</t>
        </r>
        <r>
          <rPr>
            <b/>
            <sz val="9"/>
            <color indexed="81"/>
            <rFont val="Tahoma"/>
            <family val="2"/>
          </rPr>
          <t xml:space="preserve"> </t>
        </r>
        <r>
          <rPr>
            <b/>
            <sz val="9"/>
            <color indexed="81"/>
            <rFont val="돋움"/>
            <family val="3"/>
            <charset val="129"/>
          </rPr>
          <t>모두</t>
        </r>
        <r>
          <rPr>
            <b/>
            <sz val="9"/>
            <color indexed="81"/>
            <rFont val="Tahoma"/>
            <family val="2"/>
          </rPr>
          <t xml:space="preserve"> </t>
        </r>
        <r>
          <rPr>
            <b/>
            <sz val="9"/>
            <color indexed="81"/>
            <rFont val="돋움"/>
            <family val="3"/>
            <charset val="129"/>
          </rPr>
          <t>작성</t>
        </r>
      </text>
    </comment>
    <comment ref="AK9" authorId="0" shapeId="0">
      <text>
        <r>
          <rPr>
            <b/>
            <sz val="9"/>
            <color indexed="81"/>
            <rFont val="Tahoma"/>
            <family val="2"/>
          </rPr>
          <t>CC</t>
        </r>
        <r>
          <rPr>
            <b/>
            <sz val="9"/>
            <color indexed="81"/>
            <rFont val="돋움"/>
            <family val="3"/>
            <charset val="129"/>
          </rPr>
          <t>인증</t>
        </r>
        <r>
          <rPr>
            <b/>
            <sz val="9"/>
            <color indexed="81"/>
            <rFont val="Tahoma"/>
            <family val="2"/>
          </rPr>
          <t xml:space="preserve">, 
</t>
        </r>
        <r>
          <rPr>
            <b/>
            <sz val="9"/>
            <color indexed="81"/>
            <rFont val="돋움"/>
            <family val="3"/>
            <charset val="129"/>
          </rPr>
          <t>정보보호제품성능평가</t>
        </r>
        <r>
          <rPr>
            <b/>
            <sz val="9"/>
            <color indexed="81"/>
            <rFont val="Tahoma"/>
            <family val="2"/>
          </rPr>
          <t xml:space="preserve">, 
</t>
        </r>
        <r>
          <rPr>
            <b/>
            <sz val="9"/>
            <color indexed="81"/>
            <rFont val="돋움"/>
            <family val="3"/>
            <charset val="129"/>
          </rPr>
          <t>보안기능확인서</t>
        </r>
        <r>
          <rPr>
            <b/>
            <sz val="9"/>
            <color indexed="81"/>
            <rFont val="Tahoma"/>
            <family val="2"/>
          </rPr>
          <t xml:space="preserve">,
</t>
        </r>
        <r>
          <rPr>
            <b/>
            <sz val="9"/>
            <color indexed="81"/>
            <rFont val="돋움"/>
            <family val="3"/>
            <charset val="129"/>
          </rPr>
          <t>정보보호제품신속확인서</t>
        </r>
        <r>
          <rPr>
            <b/>
            <sz val="9"/>
            <color indexed="81"/>
            <rFont val="Tahoma"/>
            <family val="2"/>
          </rPr>
          <t xml:space="preserve">, 
</t>
        </r>
        <r>
          <rPr>
            <b/>
            <sz val="9"/>
            <color indexed="81"/>
            <rFont val="돋움"/>
            <family val="3"/>
            <charset val="129"/>
          </rPr>
          <t>클라우드서비스보안인증
중에</t>
        </r>
        <r>
          <rPr>
            <b/>
            <sz val="9"/>
            <color indexed="81"/>
            <rFont val="Tahoma"/>
            <family val="2"/>
          </rPr>
          <t xml:space="preserve"> </t>
        </r>
        <r>
          <rPr>
            <b/>
            <sz val="9"/>
            <color indexed="81"/>
            <rFont val="돋움"/>
            <family val="3"/>
            <charset val="129"/>
          </rPr>
          <t>해당</t>
        </r>
        <r>
          <rPr>
            <b/>
            <sz val="9"/>
            <color indexed="81"/>
            <rFont val="Tahoma"/>
            <family val="2"/>
          </rPr>
          <t xml:space="preserve"> </t>
        </r>
        <r>
          <rPr>
            <b/>
            <sz val="9"/>
            <color indexed="81"/>
            <rFont val="돋움"/>
            <family val="3"/>
            <charset val="129"/>
          </rPr>
          <t>인증</t>
        </r>
        <r>
          <rPr>
            <b/>
            <sz val="9"/>
            <color indexed="81"/>
            <rFont val="Tahoma"/>
            <family val="2"/>
          </rPr>
          <t xml:space="preserve"> </t>
        </r>
        <r>
          <rPr>
            <b/>
            <sz val="9"/>
            <color indexed="81"/>
            <rFont val="돋움"/>
            <family val="3"/>
            <charset val="129"/>
          </rPr>
          <t>모두</t>
        </r>
        <r>
          <rPr>
            <b/>
            <sz val="9"/>
            <color indexed="81"/>
            <rFont val="Tahoma"/>
            <family val="2"/>
          </rPr>
          <t xml:space="preserve"> </t>
        </r>
        <r>
          <rPr>
            <b/>
            <sz val="9"/>
            <color indexed="81"/>
            <rFont val="돋움"/>
            <family val="3"/>
            <charset val="129"/>
          </rPr>
          <t>작성</t>
        </r>
      </text>
    </comment>
    <comment ref="E20" authorId="0" shapeId="0">
      <text>
        <r>
          <rPr>
            <b/>
            <sz val="9"/>
            <color indexed="81"/>
            <rFont val="돋움"/>
            <family val="3"/>
            <charset val="129"/>
          </rPr>
          <t>제품의</t>
        </r>
        <r>
          <rPr>
            <b/>
            <sz val="9"/>
            <color indexed="81"/>
            <rFont val="Tahoma"/>
            <family val="2"/>
          </rPr>
          <t xml:space="preserve"> </t>
        </r>
        <r>
          <rPr>
            <b/>
            <sz val="9"/>
            <color indexed="81"/>
            <rFont val="돋움"/>
            <family val="3"/>
            <charset val="129"/>
          </rPr>
          <t>초기</t>
        </r>
        <r>
          <rPr>
            <b/>
            <sz val="9"/>
            <color indexed="81"/>
            <rFont val="Tahoma"/>
            <family val="2"/>
          </rPr>
          <t xml:space="preserve"> </t>
        </r>
        <r>
          <rPr>
            <b/>
            <sz val="9"/>
            <color indexed="81"/>
            <rFont val="돋움"/>
            <family val="3"/>
            <charset val="129"/>
          </rPr>
          <t>패스워드</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인증정보를</t>
        </r>
        <r>
          <rPr>
            <b/>
            <sz val="9"/>
            <color indexed="81"/>
            <rFont val="Tahoma"/>
            <family val="2"/>
          </rPr>
          <t xml:space="preserve"> </t>
        </r>
        <r>
          <rPr>
            <b/>
            <sz val="9"/>
            <color indexed="81"/>
            <rFont val="돋움"/>
            <family val="3"/>
            <charset val="129"/>
          </rPr>
          <t>필수로</t>
        </r>
        <r>
          <rPr>
            <b/>
            <sz val="9"/>
            <color indexed="81"/>
            <rFont val="Tahoma"/>
            <family val="2"/>
          </rPr>
          <t xml:space="preserve"> </t>
        </r>
        <r>
          <rPr>
            <b/>
            <sz val="9"/>
            <color indexed="81"/>
            <rFont val="돋움"/>
            <family val="3"/>
            <charset val="129"/>
          </rPr>
          <t>변경해야</t>
        </r>
        <r>
          <rPr>
            <b/>
            <sz val="9"/>
            <color indexed="81"/>
            <rFont val="Tahoma"/>
            <family val="2"/>
          </rPr>
          <t xml:space="preserve"> </t>
        </r>
        <r>
          <rPr>
            <b/>
            <sz val="9"/>
            <color indexed="81"/>
            <rFont val="돋움"/>
            <family val="3"/>
            <charset val="129"/>
          </rPr>
          <t>하며</t>
        </r>
        <r>
          <rPr>
            <b/>
            <sz val="9"/>
            <color indexed="81"/>
            <rFont val="Tahoma"/>
            <family val="2"/>
          </rPr>
          <t xml:space="preserve">, </t>
        </r>
        <r>
          <rPr>
            <b/>
            <sz val="9"/>
            <color indexed="81"/>
            <rFont val="돋움"/>
            <family val="3"/>
            <charset val="129"/>
          </rPr>
          <t>인증정보의</t>
        </r>
        <r>
          <rPr>
            <b/>
            <sz val="9"/>
            <color indexed="81"/>
            <rFont val="Tahoma"/>
            <family val="2"/>
          </rPr>
          <t xml:space="preserve"> </t>
        </r>
        <r>
          <rPr>
            <b/>
            <sz val="9"/>
            <color indexed="81"/>
            <rFont val="돋움"/>
            <family val="3"/>
            <charset val="129"/>
          </rPr>
          <t>안전성을</t>
        </r>
        <r>
          <rPr>
            <b/>
            <sz val="9"/>
            <color indexed="81"/>
            <rFont val="Tahoma"/>
            <family val="2"/>
          </rPr>
          <t xml:space="preserve"> </t>
        </r>
        <r>
          <rPr>
            <b/>
            <sz val="9"/>
            <color indexed="81"/>
            <rFont val="돋움"/>
            <family val="3"/>
            <charset val="129"/>
          </rPr>
          <t>검증하는</t>
        </r>
        <r>
          <rPr>
            <b/>
            <sz val="9"/>
            <color indexed="81"/>
            <rFont val="Tahoma"/>
            <family val="2"/>
          </rPr>
          <t xml:space="preserve"> </t>
        </r>
        <r>
          <rPr>
            <b/>
            <sz val="9"/>
            <color indexed="81"/>
            <rFont val="돋움"/>
            <family val="3"/>
            <charset val="129"/>
          </rPr>
          <t>기능</t>
        </r>
      </text>
    </comment>
    <comment ref="I20" authorId="0" shapeId="0">
      <text>
        <r>
          <rPr>
            <sz val="9"/>
            <color indexed="81"/>
            <rFont val="돋움"/>
            <family val="3"/>
            <charset val="129"/>
          </rPr>
          <t>관리기능</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중요정보</t>
        </r>
        <r>
          <rPr>
            <sz val="9"/>
            <color indexed="81"/>
            <rFont val="Tahoma"/>
            <family val="2"/>
          </rPr>
          <t xml:space="preserve"> </t>
        </r>
        <r>
          <rPr>
            <sz val="9"/>
            <color indexed="81"/>
            <rFont val="돋움"/>
            <family val="3"/>
            <charset val="129"/>
          </rPr>
          <t>접근</t>
        </r>
        <r>
          <rPr>
            <sz val="9"/>
            <color indexed="81"/>
            <rFont val="Tahoma"/>
            <family val="2"/>
          </rPr>
          <t xml:space="preserve"> </t>
        </r>
        <r>
          <rPr>
            <sz val="9"/>
            <color indexed="81"/>
            <rFont val="돋움"/>
            <family val="3"/>
            <charset val="129"/>
          </rPr>
          <t>시</t>
        </r>
        <r>
          <rPr>
            <sz val="9"/>
            <color indexed="81"/>
            <rFont val="Tahoma"/>
            <family val="2"/>
          </rPr>
          <t xml:space="preserve"> </t>
        </r>
        <r>
          <rPr>
            <sz val="9"/>
            <color indexed="81"/>
            <rFont val="돋움"/>
            <family val="3"/>
            <charset val="129"/>
          </rPr>
          <t>사용자</t>
        </r>
        <r>
          <rPr>
            <sz val="9"/>
            <color indexed="81"/>
            <rFont val="Tahoma"/>
            <family val="2"/>
          </rPr>
          <t xml:space="preserve"> </t>
        </r>
        <r>
          <rPr>
            <sz val="9"/>
            <color indexed="81"/>
            <rFont val="돋움"/>
            <family val="3"/>
            <charset val="129"/>
          </rPr>
          <t>인증을</t>
        </r>
        <r>
          <rPr>
            <sz val="9"/>
            <color indexed="81"/>
            <rFont val="Tahoma"/>
            <family val="2"/>
          </rPr>
          <t xml:space="preserve"> </t>
        </r>
        <r>
          <rPr>
            <sz val="9"/>
            <color indexed="81"/>
            <rFont val="돋움"/>
            <family val="3"/>
            <charset val="129"/>
          </rPr>
          <t>수행</t>
        </r>
        <r>
          <rPr>
            <sz val="9"/>
            <color indexed="81"/>
            <rFont val="Tahoma"/>
            <family val="2"/>
          </rPr>
          <t xml:space="preserve">,  </t>
        </r>
        <r>
          <rPr>
            <sz val="9"/>
            <color indexed="81"/>
            <rFont val="돋움"/>
            <family val="3"/>
            <charset val="129"/>
          </rPr>
          <t>서비스</t>
        </r>
        <r>
          <rPr>
            <sz val="9"/>
            <color indexed="81"/>
            <rFont val="Tahoma"/>
            <family val="2"/>
          </rPr>
          <t xml:space="preserve"> </t>
        </r>
        <r>
          <rPr>
            <sz val="9"/>
            <color indexed="81"/>
            <rFont val="돋움"/>
            <family val="3"/>
            <charset val="129"/>
          </rPr>
          <t>이용에</t>
        </r>
        <r>
          <rPr>
            <sz val="9"/>
            <color indexed="81"/>
            <rFont val="Tahoma"/>
            <family val="2"/>
          </rPr>
          <t xml:space="preserve"> </t>
        </r>
        <r>
          <rPr>
            <sz val="9"/>
            <color indexed="81"/>
            <rFont val="돋움"/>
            <family val="3"/>
            <charset val="129"/>
          </rPr>
          <t>필요한</t>
        </r>
        <r>
          <rPr>
            <sz val="9"/>
            <color indexed="81"/>
            <rFont val="Tahoma"/>
            <family val="2"/>
          </rPr>
          <t xml:space="preserve"> </t>
        </r>
        <r>
          <rPr>
            <sz val="9"/>
            <color indexed="81"/>
            <rFont val="돋움"/>
            <family val="3"/>
            <charset val="129"/>
          </rPr>
          <t>최소한의</t>
        </r>
        <r>
          <rPr>
            <sz val="9"/>
            <color indexed="81"/>
            <rFont val="Tahoma"/>
            <family val="2"/>
          </rPr>
          <t xml:space="preserve"> </t>
        </r>
        <r>
          <rPr>
            <sz val="9"/>
            <color indexed="81"/>
            <rFont val="돋움"/>
            <family val="3"/>
            <charset val="129"/>
          </rPr>
          <t>권한만을</t>
        </r>
        <r>
          <rPr>
            <sz val="9"/>
            <color indexed="81"/>
            <rFont val="Tahoma"/>
            <family val="2"/>
          </rPr>
          <t xml:space="preserve"> </t>
        </r>
        <r>
          <rPr>
            <sz val="9"/>
            <color indexed="81"/>
            <rFont val="돋움"/>
            <family val="3"/>
            <charset val="129"/>
          </rPr>
          <t>부여하는</t>
        </r>
        <r>
          <rPr>
            <sz val="9"/>
            <color indexed="81"/>
            <rFont val="Tahoma"/>
            <family val="2"/>
          </rPr>
          <t xml:space="preserve"> </t>
        </r>
        <r>
          <rPr>
            <sz val="9"/>
            <color indexed="81"/>
            <rFont val="돋움"/>
            <family val="3"/>
            <charset val="129"/>
          </rPr>
          <t>기능</t>
        </r>
      </text>
    </comment>
    <comment ref="M20" authorId="0" shapeId="0">
      <text>
        <r>
          <rPr>
            <b/>
            <sz val="9"/>
            <color indexed="81"/>
            <rFont val="돋움"/>
            <family val="3"/>
            <charset val="129"/>
          </rPr>
          <t>사용자</t>
        </r>
        <r>
          <rPr>
            <b/>
            <sz val="9"/>
            <color indexed="81"/>
            <rFont val="Tahoma"/>
            <family val="2"/>
          </rPr>
          <t xml:space="preserve"> </t>
        </r>
        <r>
          <rPr>
            <b/>
            <sz val="9"/>
            <color indexed="81"/>
            <rFont val="돋움"/>
            <family val="3"/>
            <charset val="129"/>
          </rPr>
          <t>인증이</t>
        </r>
        <r>
          <rPr>
            <b/>
            <sz val="9"/>
            <color indexed="81"/>
            <rFont val="Tahoma"/>
            <family val="2"/>
          </rPr>
          <t xml:space="preserve"> </t>
        </r>
        <r>
          <rPr>
            <b/>
            <sz val="9"/>
            <color indexed="81"/>
            <rFont val="돋움"/>
            <family val="3"/>
            <charset val="129"/>
          </rPr>
          <t>연속적으로</t>
        </r>
        <r>
          <rPr>
            <b/>
            <sz val="9"/>
            <color indexed="81"/>
            <rFont val="Tahoma"/>
            <family val="2"/>
          </rPr>
          <t xml:space="preserve"> </t>
        </r>
        <r>
          <rPr>
            <b/>
            <sz val="9"/>
            <color indexed="81"/>
            <rFont val="돋움"/>
            <family val="3"/>
            <charset val="129"/>
          </rPr>
          <t>실패하면</t>
        </r>
        <r>
          <rPr>
            <b/>
            <sz val="9"/>
            <color indexed="81"/>
            <rFont val="Tahoma"/>
            <family val="2"/>
          </rPr>
          <t xml:space="preserve"> </t>
        </r>
        <r>
          <rPr>
            <b/>
            <sz val="9"/>
            <color indexed="81"/>
            <rFont val="돋움"/>
            <family val="3"/>
            <charset val="129"/>
          </rPr>
          <t>이후</t>
        </r>
        <r>
          <rPr>
            <b/>
            <sz val="9"/>
            <color indexed="81"/>
            <rFont val="Tahoma"/>
            <family val="2"/>
          </rPr>
          <t xml:space="preserve"> </t>
        </r>
        <r>
          <rPr>
            <b/>
            <sz val="9"/>
            <color indexed="81"/>
            <rFont val="돋움"/>
            <family val="3"/>
            <charset val="129"/>
          </rPr>
          <t>인증시도를</t>
        </r>
        <r>
          <rPr>
            <b/>
            <sz val="9"/>
            <color indexed="81"/>
            <rFont val="Tahoma"/>
            <family val="2"/>
          </rPr>
          <t xml:space="preserve"> </t>
        </r>
        <r>
          <rPr>
            <b/>
            <sz val="9"/>
            <color indexed="81"/>
            <rFont val="돋움"/>
            <family val="3"/>
            <charset val="129"/>
          </rPr>
          <t>제한하는</t>
        </r>
        <r>
          <rPr>
            <b/>
            <sz val="9"/>
            <color indexed="81"/>
            <rFont val="Tahoma"/>
            <family val="2"/>
          </rPr>
          <t xml:space="preserve"> </t>
        </r>
        <r>
          <rPr>
            <b/>
            <sz val="9"/>
            <color indexed="81"/>
            <rFont val="돋움"/>
            <family val="3"/>
            <charset val="129"/>
          </rPr>
          <t>기능</t>
        </r>
      </text>
    </comment>
    <comment ref="U20" authorId="0" shapeId="0">
      <text>
        <r>
          <rPr>
            <b/>
            <sz val="9"/>
            <color indexed="81"/>
            <rFont val="돋움"/>
            <family val="3"/>
            <charset val="129"/>
          </rPr>
          <t>제품의</t>
        </r>
        <r>
          <rPr>
            <b/>
            <sz val="9"/>
            <color indexed="81"/>
            <rFont val="Tahoma"/>
            <family val="2"/>
          </rPr>
          <t xml:space="preserve"> </t>
        </r>
        <r>
          <rPr>
            <b/>
            <sz val="9"/>
            <color indexed="81"/>
            <rFont val="돋움"/>
            <family val="3"/>
            <charset val="129"/>
          </rPr>
          <t>초기</t>
        </r>
        <r>
          <rPr>
            <b/>
            <sz val="9"/>
            <color indexed="81"/>
            <rFont val="Tahoma"/>
            <family val="2"/>
          </rPr>
          <t xml:space="preserve"> </t>
        </r>
        <r>
          <rPr>
            <b/>
            <sz val="9"/>
            <color indexed="81"/>
            <rFont val="돋움"/>
            <family val="3"/>
            <charset val="129"/>
          </rPr>
          <t>패스워드</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인증정보를</t>
        </r>
        <r>
          <rPr>
            <b/>
            <sz val="9"/>
            <color indexed="81"/>
            <rFont val="Tahoma"/>
            <family val="2"/>
          </rPr>
          <t xml:space="preserve"> </t>
        </r>
        <r>
          <rPr>
            <b/>
            <sz val="9"/>
            <color indexed="81"/>
            <rFont val="돋움"/>
            <family val="3"/>
            <charset val="129"/>
          </rPr>
          <t>필수로</t>
        </r>
        <r>
          <rPr>
            <b/>
            <sz val="9"/>
            <color indexed="81"/>
            <rFont val="Tahoma"/>
            <family val="2"/>
          </rPr>
          <t xml:space="preserve"> </t>
        </r>
        <r>
          <rPr>
            <b/>
            <sz val="9"/>
            <color indexed="81"/>
            <rFont val="돋움"/>
            <family val="3"/>
            <charset val="129"/>
          </rPr>
          <t>변경해야</t>
        </r>
        <r>
          <rPr>
            <b/>
            <sz val="9"/>
            <color indexed="81"/>
            <rFont val="Tahoma"/>
            <family val="2"/>
          </rPr>
          <t xml:space="preserve"> </t>
        </r>
        <r>
          <rPr>
            <b/>
            <sz val="9"/>
            <color indexed="81"/>
            <rFont val="돋움"/>
            <family val="3"/>
            <charset val="129"/>
          </rPr>
          <t>하며</t>
        </r>
        <r>
          <rPr>
            <b/>
            <sz val="9"/>
            <color indexed="81"/>
            <rFont val="Tahoma"/>
            <family val="2"/>
          </rPr>
          <t xml:space="preserve">, </t>
        </r>
        <r>
          <rPr>
            <b/>
            <sz val="9"/>
            <color indexed="81"/>
            <rFont val="돋움"/>
            <family val="3"/>
            <charset val="129"/>
          </rPr>
          <t>인증정보의</t>
        </r>
        <r>
          <rPr>
            <b/>
            <sz val="9"/>
            <color indexed="81"/>
            <rFont val="Tahoma"/>
            <family val="2"/>
          </rPr>
          <t xml:space="preserve"> </t>
        </r>
        <r>
          <rPr>
            <b/>
            <sz val="9"/>
            <color indexed="81"/>
            <rFont val="돋움"/>
            <family val="3"/>
            <charset val="129"/>
          </rPr>
          <t>안전성을</t>
        </r>
        <r>
          <rPr>
            <b/>
            <sz val="9"/>
            <color indexed="81"/>
            <rFont val="Tahoma"/>
            <family val="2"/>
          </rPr>
          <t xml:space="preserve"> </t>
        </r>
        <r>
          <rPr>
            <b/>
            <sz val="9"/>
            <color indexed="81"/>
            <rFont val="돋움"/>
            <family val="3"/>
            <charset val="129"/>
          </rPr>
          <t>검증하는</t>
        </r>
        <r>
          <rPr>
            <b/>
            <sz val="9"/>
            <color indexed="81"/>
            <rFont val="Tahoma"/>
            <family val="2"/>
          </rPr>
          <t xml:space="preserve"> </t>
        </r>
        <r>
          <rPr>
            <b/>
            <sz val="9"/>
            <color indexed="81"/>
            <rFont val="돋움"/>
            <family val="3"/>
            <charset val="129"/>
          </rPr>
          <t>기능</t>
        </r>
      </text>
    </comment>
    <comment ref="Y20" authorId="0" shapeId="0">
      <text>
        <r>
          <rPr>
            <sz val="9"/>
            <color indexed="81"/>
            <rFont val="돋움"/>
            <family val="3"/>
            <charset val="129"/>
          </rPr>
          <t>관리기능</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중요정보</t>
        </r>
        <r>
          <rPr>
            <sz val="9"/>
            <color indexed="81"/>
            <rFont val="Tahoma"/>
            <family val="2"/>
          </rPr>
          <t xml:space="preserve"> </t>
        </r>
        <r>
          <rPr>
            <sz val="9"/>
            <color indexed="81"/>
            <rFont val="돋움"/>
            <family val="3"/>
            <charset val="129"/>
          </rPr>
          <t>접근</t>
        </r>
        <r>
          <rPr>
            <sz val="9"/>
            <color indexed="81"/>
            <rFont val="Tahoma"/>
            <family val="2"/>
          </rPr>
          <t xml:space="preserve"> </t>
        </r>
        <r>
          <rPr>
            <sz val="9"/>
            <color indexed="81"/>
            <rFont val="돋움"/>
            <family val="3"/>
            <charset val="129"/>
          </rPr>
          <t>시</t>
        </r>
        <r>
          <rPr>
            <sz val="9"/>
            <color indexed="81"/>
            <rFont val="Tahoma"/>
            <family val="2"/>
          </rPr>
          <t xml:space="preserve"> </t>
        </r>
        <r>
          <rPr>
            <sz val="9"/>
            <color indexed="81"/>
            <rFont val="돋움"/>
            <family val="3"/>
            <charset val="129"/>
          </rPr>
          <t>사용자</t>
        </r>
        <r>
          <rPr>
            <sz val="9"/>
            <color indexed="81"/>
            <rFont val="Tahoma"/>
            <family val="2"/>
          </rPr>
          <t xml:space="preserve"> </t>
        </r>
        <r>
          <rPr>
            <sz val="9"/>
            <color indexed="81"/>
            <rFont val="돋움"/>
            <family val="3"/>
            <charset val="129"/>
          </rPr>
          <t>인증을</t>
        </r>
        <r>
          <rPr>
            <sz val="9"/>
            <color indexed="81"/>
            <rFont val="Tahoma"/>
            <family val="2"/>
          </rPr>
          <t xml:space="preserve"> </t>
        </r>
        <r>
          <rPr>
            <sz val="9"/>
            <color indexed="81"/>
            <rFont val="돋움"/>
            <family val="3"/>
            <charset val="129"/>
          </rPr>
          <t>수행</t>
        </r>
        <r>
          <rPr>
            <sz val="9"/>
            <color indexed="81"/>
            <rFont val="Tahoma"/>
            <family val="2"/>
          </rPr>
          <t xml:space="preserve">,  </t>
        </r>
        <r>
          <rPr>
            <sz val="9"/>
            <color indexed="81"/>
            <rFont val="돋움"/>
            <family val="3"/>
            <charset val="129"/>
          </rPr>
          <t>서비스</t>
        </r>
        <r>
          <rPr>
            <sz val="9"/>
            <color indexed="81"/>
            <rFont val="Tahoma"/>
            <family val="2"/>
          </rPr>
          <t xml:space="preserve"> </t>
        </r>
        <r>
          <rPr>
            <sz val="9"/>
            <color indexed="81"/>
            <rFont val="돋움"/>
            <family val="3"/>
            <charset val="129"/>
          </rPr>
          <t>이용에</t>
        </r>
        <r>
          <rPr>
            <sz val="9"/>
            <color indexed="81"/>
            <rFont val="Tahoma"/>
            <family val="2"/>
          </rPr>
          <t xml:space="preserve"> </t>
        </r>
        <r>
          <rPr>
            <sz val="9"/>
            <color indexed="81"/>
            <rFont val="돋움"/>
            <family val="3"/>
            <charset val="129"/>
          </rPr>
          <t>필요한</t>
        </r>
        <r>
          <rPr>
            <sz val="9"/>
            <color indexed="81"/>
            <rFont val="Tahoma"/>
            <family val="2"/>
          </rPr>
          <t xml:space="preserve"> </t>
        </r>
        <r>
          <rPr>
            <sz val="9"/>
            <color indexed="81"/>
            <rFont val="돋움"/>
            <family val="3"/>
            <charset val="129"/>
          </rPr>
          <t>최소한의</t>
        </r>
        <r>
          <rPr>
            <sz val="9"/>
            <color indexed="81"/>
            <rFont val="Tahoma"/>
            <family val="2"/>
          </rPr>
          <t xml:space="preserve"> </t>
        </r>
        <r>
          <rPr>
            <sz val="9"/>
            <color indexed="81"/>
            <rFont val="돋움"/>
            <family val="3"/>
            <charset val="129"/>
          </rPr>
          <t>권한만을</t>
        </r>
        <r>
          <rPr>
            <sz val="9"/>
            <color indexed="81"/>
            <rFont val="Tahoma"/>
            <family val="2"/>
          </rPr>
          <t xml:space="preserve"> </t>
        </r>
        <r>
          <rPr>
            <sz val="9"/>
            <color indexed="81"/>
            <rFont val="돋움"/>
            <family val="3"/>
            <charset val="129"/>
          </rPr>
          <t>부여하는</t>
        </r>
        <r>
          <rPr>
            <sz val="9"/>
            <color indexed="81"/>
            <rFont val="Tahoma"/>
            <family val="2"/>
          </rPr>
          <t xml:space="preserve"> </t>
        </r>
        <r>
          <rPr>
            <sz val="9"/>
            <color indexed="81"/>
            <rFont val="돋움"/>
            <family val="3"/>
            <charset val="129"/>
          </rPr>
          <t>기능</t>
        </r>
      </text>
    </comment>
    <comment ref="AC20" authorId="0" shapeId="0">
      <text>
        <r>
          <rPr>
            <b/>
            <sz val="9"/>
            <color indexed="81"/>
            <rFont val="돋움"/>
            <family val="3"/>
            <charset val="129"/>
          </rPr>
          <t>사용자</t>
        </r>
        <r>
          <rPr>
            <b/>
            <sz val="9"/>
            <color indexed="81"/>
            <rFont val="Tahoma"/>
            <family val="2"/>
          </rPr>
          <t xml:space="preserve"> </t>
        </r>
        <r>
          <rPr>
            <b/>
            <sz val="9"/>
            <color indexed="81"/>
            <rFont val="돋움"/>
            <family val="3"/>
            <charset val="129"/>
          </rPr>
          <t>인증이</t>
        </r>
        <r>
          <rPr>
            <b/>
            <sz val="9"/>
            <color indexed="81"/>
            <rFont val="Tahoma"/>
            <family val="2"/>
          </rPr>
          <t xml:space="preserve"> </t>
        </r>
        <r>
          <rPr>
            <b/>
            <sz val="9"/>
            <color indexed="81"/>
            <rFont val="돋움"/>
            <family val="3"/>
            <charset val="129"/>
          </rPr>
          <t>연속적으로</t>
        </r>
        <r>
          <rPr>
            <b/>
            <sz val="9"/>
            <color indexed="81"/>
            <rFont val="Tahoma"/>
            <family val="2"/>
          </rPr>
          <t xml:space="preserve"> </t>
        </r>
        <r>
          <rPr>
            <b/>
            <sz val="9"/>
            <color indexed="81"/>
            <rFont val="돋움"/>
            <family val="3"/>
            <charset val="129"/>
          </rPr>
          <t>실패하면</t>
        </r>
        <r>
          <rPr>
            <b/>
            <sz val="9"/>
            <color indexed="81"/>
            <rFont val="Tahoma"/>
            <family val="2"/>
          </rPr>
          <t xml:space="preserve"> </t>
        </r>
        <r>
          <rPr>
            <b/>
            <sz val="9"/>
            <color indexed="81"/>
            <rFont val="돋움"/>
            <family val="3"/>
            <charset val="129"/>
          </rPr>
          <t>이후</t>
        </r>
        <r>
          <rPr>
            <b/>
            <sz val="9"/>
            <color indexed="81"/>
            <rFont val="Tahoma"/>
            <family val="2"/>
          </rPr>
          <t xml:space="preserve"> </t>
        </r>
        <r>
          <rPr>
            <b/>
            <sz val="9"/>
            <color indexed="81"/>
            <rFont val="돋움"/>
            <family val="3"/>
            <charset val="129"/>
          </rPr>
          <t>인증시도를</t>
        </r>
        <r>
          <rPr>
            <b/>
            <sz val="9"/>
            <color indexed="81"/>
            <rFont val="Tahoma"/>
            <family val="2"/>
          </rPr>
          <t xml:space="preserve"> </t>
        </r>
        <r>
          <rPr>
            <b/>
            <sz val="9"/>
            <color indexed="81"/>
            <rFont val="돋움"/>
            <family val="3"/>
            <charset val="129"/>
          </rPr>
          <t>제한하는</t>
        </r>
        <r>
          <rPr>
            <b/>
            <sz val="9"/>
            <color indexed="81"/>
            <rFont val="Tahoma"/>
            <family val="2"/>
          </rPr>
          <t xml:space="preserve"> </t>
        </r>
        <r>
          <rPr>
            <b/>
            <sz val="9"/>
            <color indexed="81"/>
            <rFont val="돋움"/>
            <family val="3"/>
            <charset val="129"/>
          </rPr>
          <t>기능</t>
        </r>
      </text>
    </comment>
    <comment ref="AK20" authorId="0" shapeId="0">
      <text>
        <r>
          <rPr>
            <b/>
            <sz val="9"/>
            <color indexed="81"/>
            <rFont val="돋움"/>
            <family val="3"/>
            <charset val="129"/>
          </rPr>
          <t>제품의</t>
        </r>
        <r>
          <rPr>
            <b/>
            <sz val="9"/>
            <color indexed="81"/>
            <rFont val="Tahoma"/>
            <family val="2"/>
          </rPr>
          <t xml:space="preserve"> </t>
        </r>
        <r>
          <rPr>
            <b/>
            <sz val="9"/>
            <color indexed="81"/>
            <rFont val="돋움"/>
            <family val="3"/>
            <charset val="129"/>
          </rPr>
          <t>초기</t>
        </r>
        <r>
          <rPr>
            <b/>
            <sz val="9"/>
            <color indexed="81"/>
            <rFont val="Tahoma"/>
            <family val="2"/>
          </rPr>
          <t xml:space="preserve"> </t>
        </r>
        <r>
          <rPr>
            <b/>
            <sz val="9"/>
            <color indexed="81"/>
            <rFont val="돋움"/>
            <family val="3"/>
            <charset val="129"/>
          </rPr>
          <t>패스워드</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인증정보를</t>
        </r>
        <r>
          <rPr>
            <b/>
            <sz val="9"/>
            <color indexed="81"/>
            <rFont val="Tahoma"/>
            <family val="2"/>
          </rPr>
          <t xml:space="preserve"> </t>
        </r>
        <r>
          <rPr>
            <b/>
            <sz val="9"/>
            <color indexed="81"/>
            <rFont val="돋움"/>
            <family val="3"/>
            <charset val="129"/>
          </rPr>
          <t>필수로</t>
        </r>
        <r>
          <rPr>
            <b/>
            <sz val="9"/>
            <color indexed="81"/>
            <rFont val="Tahoma"/>
            <family val="2"/>
          </rPr>
          <t xml:space="preserve"> </t>
        </r>
        <r>
          <rPr>
            <b/>
            <sz val="9"/>
            <color indexed="81"/>
            <rFont val="돋움"/>
            <family val="3"/>
            <charset val="129"/>
          </rPr>
          <t>변경해야</t>
        </r>
        <r>
          <rPr>
            <b/>
            <sz val="9"/>
            <color indexed="81"/>
            <rFont val="Tahoma"/>
            <family val="2"/>
          </rPr>
          <t xml:space="preserve"> </t>
        </r>
        <r>
          <rPr>
            <b/>
            <sz val="9"/>
            <color indexed="81"/>
            <rFont val="돋움"/>
            <family val="3"/>
            <charset val="129"/>
          </rPr>
          <t>하며</t>
        </r>
        <r>
          <rPr>
            <b/>
            <sz val="9"/>
            <color indexed="81"/>
            <rFont val="Tahoma"/>
            <family val="2"/>
          </rPr>
          <t xml:space="preserve">, </t>
        </r>
        <r>
          <rPr>
            <b/>
            <sz val="9"/>
            <color indexed="81"/>
            <rFont val="돋움"/>
            <family val="3"/>
            <charset val="129"/>
          </rPr>
          <t>인증정보의</t>
        </r>
        <r>
          <rPr>
            <b/>
            <sz val="9"/>
            <color indexed="81"/>
            <rFont val="Tahoma"/>
            <family val="2"/>
          </rPr>
          <t xml:space="preserve"> </t>
        </r>
        <r>
          <rPr>
            <b/>
            <sz val="9"/>
            <color indexed="81"/>
            <rFont val="돋움"/>
            <family val="3"/>
            <charset val="129"/>
          </rPr>
          <t>안전성을</t>
        </r>
        <r>
          <rPr>
            <b/>
            <sz val="9"/>
            <color indexed="81"/>
            <rFont val="Tahoma"/>
            <family val="2"/>
          </rPr>
          <t xml:space="preserve"> </t>
        </r>
        <r>
          <rPr>
            <b/>
            <sz val="9"/>
            <color indexed="81"/>
            <rFont val="돋움"/>
            <family val="3"/>
            <charset val="129"/>
          </rPr>
          <t>검증하는</t>
        </r>
        <r>
          <rPr>
            <b/>
            <sz val="9"/>
            <color indexed="81"/>
            <rFont val="Tahoma"/>
            <family val="2"/>
          </rPr>
          <t xml:space="preserve"> </t>
        </r>
        <r>
          <rPr>
            <b/>
            <sz val="9"/>
            <color indexed="81"/>
            <rFont val="돋움"/>
            <family val="3"/>
            <charset val="129"/>
          </rPr>
          <t>기능</t>
        </r>
      </text>
    </comment>
    <comment ref="AO20" authorId="0" shapeId="0">
      <text>
        <r>
          <rPr>
            <sz val="9"/>
            <color indexed="81"/>
            <rFont val="돋움"/>
            <family val="3"/>
            <charset val="129"/>
          </rPr>
          <t>관리기능</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중요정보</t>
        </r>
        <r>
          <rPr>
            <sz val="9"/>
            <color indexed="81"/>
            <rFont val="Tahoma"/>
            <family val="2"/>
          </rPr>
          <t xml:space="preserve"> </t>
        </r>
        <r>
          <rPr>
            <sz val="9"/>
            <color indexed="81"/>
            <rFont val="돋움"/>
            <family val="3"/>
            <charset val="129"/>
          </rPr>
          <t>접근</t>
        </r>
        <r>
          <rPr>
            <sz val="9"/>
            <color indexed="81"/>
            <rFont val="Tahoma"/>
            <family val="2"/>
          </rPr>
          <t xml:space="preserve"> </t>
        </r>
        <r>
          <rPr>
            <sz val="9"/>
            <color indexed="81"/>
            <rFont val="돋움"/>
            <family val="3"/>
            <charset val="129"/>
          </rPr>
          <t>시</t>
        </r>
        <r>
          <rPr>
            <sz val="9"/>
            <color indexed="81"/>
            <rFont val="Tahoma"/>
            <family val="2"/>
          </rPr>
          <t xml:space="preserve"> </t>
        </r>
        <r>
          <rPr>
            <sz val="9"/>
            <color indexed="81"/>
            <rFont val="돋움"/>
            <family val="3"/>
            <charset val="129"/>
          </rPr>
          <t>사용자</t>
        </r>
        <r>
          <rPr>
            <sz val="9"/>
            <color indexed="81"/>
            <rFont val="Tahoma"/>
            <family val="2"/>
          </rPr>
          <t xml:space="preserve"> </t>
        </r>
        <r>
          <rPr>
            <sz val="9"/>
            <color indexed="81"/>
            <rFont val="돋움"/>
            <family val="3"/>
            <charset val="129"/>
          </rPr>
          <t>인증을</t>
        </r>
        <r>
          <rPr>
            <sz val="9"/>
            <color indexed="81"/>
            <rFont val="Tahoma"/>
            <family val="2"/>
          </rPr>
          <t xml:space="preserve"> </t>
        </r>
        <r>
          <rPr>
            <sz val="9"/>
            <color indexed="81"/>
            <rFont val="돋움"/>
            <family val="3"/>
            <charset val="129"/>
          </rPr>
          <t>수행</t>
        </r>
        <r>
          <rPr>
            <sz val="9"/>
            <color indexed="81"/>
            <rFont val="Tahoma"/>
            <family val="2"/>
          </rPr>
          <t xml:space="preserve">,  </t>
        </r>
        <r>
          <rPr>
            <sz val="9"/>
            <color indexed="81"/>
            <rFont val="돋움"/>
            <family val="3"/>
            <charset val="129"/>
          </rPr>
          <t>서비스</t>
        </r>
        <r>
          <rPr>
            <sz val="9"/>
            <color indexed="81"/>
            <rFont val="Tahoma"/>
            <family val="2"/>
          </rPr>
          <t xml:space="preserve"> </t>
        </r>
        <r>
          <rPr>
            <sz val="9"/>
            <color indexed="81"/>
            <rFont val="돋움"/>
            <family val="3"/>
            <charset val="129"/>
          </rPr>
          <t>이용에</t>
        </r>
        <r>
          <rPr>
            <sz val="9"/>
            <color indexed="81"/>
            <rFont val="Tahoma"/>
            <family val="2"/>
          </rPr>
          <t xml:space="preserve"> </t>
        </r>
        <r>
          <rPr>
            <sz val="9"/>
            <color indexed="81"/>
            <rFont val="돋움"/>
            <family val="3"/>
            <charset val="129"/>
          </rPr>
          <t>필요한</t>
        </r>
        <r>
          <rPr>
            <sz val="9"/>
            <color indexed="81"/>
            <rFont val="Tahoma"/>
            <family val="2"/>
          </rPr>
          <t xml:space="preserve"> </t>
        </r>
        <r>
          <rPr>
            <sz val="9"/>
            <color indexed="81"/>
            <rFont val="돋움"/>
            <family val="3"/>
            <charset val="129"/>
          </rPr>
          <t>최소한의</t>
        </r>
        <r>
          <rPr>
            <sz val="9"/>
            <color indexed="81"/>
            <rFont val="Tahoma"/>
            <family val="2"/>
          </rPr>
          <t xml:space="preserve"> </t>
        </r>
        <r>
          <rPr>
            <sz val="9"/>
            <color indexed="81"/>
            <rFont val="돋움"/>
            <family val="3"/>
            <charset val="129"/>
          </rPr>
          <t>권한만을</t>
        </r>
        <r>
          <rPr>
            <sz val="9"/>
            <color indexed="81"/>
            <rFont val="Tahoma"/>
            <family val="2"/>
          </rPr>
          <t xml:space="preserve"> </t>
        </r>
        <r>
          <rPr>
            <sz val="9"/>
            <color indexed="81"/>
            <rFont val="돋움"/>
            <family val="3"/>
            <charset val="129"/>
          </rPr>
          <t>부여하는</t>
        </r>
        <r>
          <rPr>
            <sz val="9"/>
            <color indexed="81"/>
            <rFont val="Tahoma"/>
            <family val="2"/>
          </rPr>
          <t xml:space="preserve"> </t>
        </r>
        <r>
          <rPr>
            <sz val="9"/>
            <color indexed="81"/>
            <rFont val="돋움"/>
            <family val="3"/>
            <charset val="129"/>
          </rPr>
          <t>기능</t>
        </r>
      </text>
    </comment>
    <comment ref="AS20" authorId="0" shapeId="0">
      <text>
        <r>
          <rPr>
            <b/>
            <sz val="9"/>
            <color indexed="81"/>
            <rFont val="돋움"/>
            <family val="3"/>
            <charset val="129"/>
          </rPr>
          <t>사용자</t>
        </r>
        <r>
          <rPr>
            <b/>
            <sz val="9"/>
            <color indexed="81"/>
            <rFont val="Tahoma"/>
            <family val="2"/>
          </rPr>
          <t xml:space="preserve"> </t>
        </r>
        <r>
          <rPr>
            <b/>
            <sz val="9"/>
            <color indexed="81"/>
            <rFont val="돋움"/>
            <family val="3"/>
            <charset val="129"/>
          </rPr>
          <t>인증이</t>
        </r>
        <r>
          <rPr>
            <b/>
            <sz val="9"/>
            <color indexed="81"/>
            <rFont val="Tahoma"/>
            <family val="2"/>
          </rPr>
          <t xml:space="preserve"> </t>
        </r>
        <r>
          <rPr>
            <b/>
            <sz val="9"/>
            <color indexed="81"/>
            <rFont val="돋움"/>
            <family val="3"/>
            <charset val="129"/>
          </rPr>
          <t>연속적으로</t>
        </r>
        <r>
          <rPr>
            <b/>
            <sz val="9"/>
            <color indexed="81"/>
            <rFont val="Tahoma"/>
            <family val="2"/>
          </rPr>
          <t xml:space="preserve"> </t>
        </r>
        <r>
          <rPr>
            <b/>
            <sz val="9"/>
            <color indexed="81"/>
            <rFont val="돋움"/>
            <family val="3"/>
            <charset val="129"/>
          </rPr>
          <t>실패하면</t>
        </r>
        <r>
          <rPr>
            <b/>
            <sz val="9"/>
            <color indexed="81"/>
            <rFont val="Tahoma"/>
            <family val="2"/>
          </rPr>
          <t xml:space="preserve"> </t>
        </r>
        <r>
          <rPr>
            <b/>
            <sz val="9"/>
            <color indexed="81"/>
            <rFont val="돋움"/>
            <family val="3"/>
            <charset val="129"/>
          </rPr>
          <t>이후</t>
        </r>
        <r>
          <rPr>
            <b/>
            <sz val="9"/>
            <color indexed="81"/>
            <rFont val="Tahoma"/>
            <family val="2"/>
          </rPr>
          <t xml:space="preserve"> </t>
        </r>
        <r>
          <rPr>
            <b/>
            <sz val="9"/>
            <color indexed="81"/>
            <rFont val="돋움"/>
            <family val="3"/>
            <charset val="129"/>
          </rPr>
          <t>인증시도를</t>
        </r>
        <r>
          <rPr>
            <b/>
            <sz val="9"/>
            <color indexed="81"/>
            <rFont val="Tahoma"/>
            <family val="2"/>
          </rPr>
          <t xml:space="preserve"> </t>
        </r>
        <r>
          <rPr>
            <b/>
            <sz val="9"/>
            <color indexed="81"/>
            <rFont val="돋움"/>
            <family val="3"/>
            <charset val="129"/>
          </rPr>
          <t>제한하는</t>
        </r>
        <r>
          <rPr>
            <b/>
            <sz val="9"/>
            <color indexed="81"/>
            <rFont val="Tahoma"/>
            <family val="2"/>
          </rPr>
          <t xml:space="preserve"> </t>
        </r>
        <r>
          <rPr>
            <b/>
            <sz val="9"/>
            <color indexed="81"/>
            <rFont val="돋움"/>
            <family val="3"/>
            <charset val="129"/>
          </rPr>
          <t>기능</t>
        </r>
      </text>
    </comment>
    <comment ref="E21" authorId="0" shapeId="0">
      <text>
        <r>
          <rPr>
            <b/>
            <sz val="9"/>
            <color indexed="81"/>
            <rFont val="돋움"/>
            <family val="3"/>
            <charset val="129"/>
          </rPr>
          <t>중요</t>
        </r>
        <r>
          <rPr>
            <b/>
            <sz val="9"/>
            <color indexed="81"/>
            <rFont val="Tahoma"/>
            <family val="2"/>
          </rPr>
          <t xml:space="preserve"> </t>
        </r>
        <r>
          <rPr>
            <b/>
            <sz val="9"/>
            <color indexed="81"/>
            <rFont val="돋움"/>
            <family val="3"/>
            <charset val="129"/>
          </rPr>
          <t>파일</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데이터</t>
        </r>
        <r>
          <rPr>
            <b/>
            <sz val="9"/>
            <color indexed="81"/>
            <rFont val="Tahoma"/>
            <family val="2"/>
          </rPr>
          <t xml:space="preserve"> </t>
        </r>
        <r>
          <rPr>
            <b/>
            <sz val="9"/>
            <color indexed="81"/>
            <rFont val="돋움"/>
            <family val="3"/>
            <charset val="129"/>
          </rPr>
          <t>등에</t>
        </r>
        <r>
          <rPr>
            <b/>
            <sz val="9"/>
            <color indexed="81"/>
            <rFont val="Tahoma"/>
            <family val="2"/>
          </rPr>
          <t xml:space="preserve"> </t>
        </r>
        <r>
          <rPr>
            <b/>
            <sz val="9"/>
            <color indexed="81"/>
            <rFont val="돋움"/>
            <family val="3"/>
            <charset val="129"/>
          </rPr>
          <t>대한</t>
        </r>
        <r>
          <rPr>
            <b/>
            <sz val="9"/>
            <color indexed="81"/>
            <rFont val="Tahoma"/>
            <family val="2"/>
          </rPr>
          <t xml:space="preserve"> </t>
        </r>
        <r>
          <rPr>
            <b/>
            <sz val="9"/>
            <color indexed="81"/>
            <rFont val="돋움"/>
            <family val="3"/>
            <charset val="129"/>
          </rPr>
          <t>접근</t>
        </r>
        <r>
          <rPr>
            <b/>
            <sz val="9"/>
            <color indexed="81"/>
            <rFont val="Tahoma"/>
            <family val="2"/>
          </rPr>
          <t xml:space="preserve"> </t>
        </r>
        <r>
          <rPr>
            <b/>
            <sz val="9"/>
            <color indexed="81"/>
            <rFont val="돋움"/>
            <family val="3"/>
            <charset val="129"/>
          </rPr>
          <t>통제</t>
        </r>
        <r>
          <rPr>
            <b/>
            <sz val="9"/>
            <color indexed="81"/>
            <rFont val="Tahoma"/>
            <family val="2"/>
          </rPr>
          <t xml:space="preserve"> </t>
        </r>
        <r>
          <rPr>
            <b/>
            <sz val="9"/>
            <color indexed="81"/>
            <rFont val="돋움"/>
            <family val="3"/>
            <charset val="129"/>
          </rPr>
          <t>기능</t>
        </r>
      </text>
    </comment>
    <comment ref="I21" authorId="0" shapeId="0">
      <text>
        <r>
          <rPr>
            <b/>
            <sz val="9"/>
            <color indexed="81"/>
            <rFont val="돋움"/>
            <family val="3"/>
            <charset val="129"/>
          </rPr>
          <t>중요</t>
        </r>
        <r>
          <rPr>
            <b/>
            <sz val="9"/>
            <color indexed="81"/>
            <rFont val="Tahoma"/>
            <family val="2"/>
          </rPr>
          <t xml:space="preserve"> </t>
        </r>
        <r>
          <rPr>
            <b/>
            <sz val="9"/>
            <color indexed="81"/>
            <rFont val="돋움"/>
            <family val="3"/>
            <charset val="129"/>
          </rPr>
          <t>데이터를</t>
        </r>
        <r>
          <rPr>
            <b/>
            <sz val="9"/>
            <color indexed="81"/>
            <rFont val="Tahoma"/>
            <family val="2"/>
          </rPr>
          <t xml:space="preserve"> </t>
        </r>
        <r>
          <rPr>
            <b/>
            <sz val="9"/>
            <color indexed="81"/>
            <rFont val="돋움"/>
            <family val="3"/>
            <charset val="129"/>
          </rPr>
          <t>보호하기</t>
        </r>
        <r>
          <rPr>
            <b/>
            <sz val="9"/>
            <color indexed="81"/>
            <rFont val="Tahoma"/>
            <family val="2"/>
          </rPr>
          <t xml:space="preserve"> </t>
        </r>
        <r>
          <rPr>
            <b/>
            <sz val="9"/>
            <color indexed="81"/>
            <rFont val="돋움"/>
            <family val="3"/>
            <charset val="129"/>
          </rPr>
          <t>위한</t>
        </r>
        <r>
          <rPr>
            <b/>
            <sz val="9"/>
            <color indexed="81"/>
            <rFont val="Tahoma"/>
            <family val="2"/>
          </rPr>
          <t xml:space="preserve"> </t>
        </r>
        <r>
          <rPr>
            <b/>
            <sz val="9"/>
            <color indexed="81"/>
            <rFont val="돋움"/>
            <family val="3"/>
            <charset val="129"/>
          </rPr>
          <t>데이터</t>
        </r>
        <r>
          <rPr>
            <b/>
            <sz val="9"/>
            <color indexed="81"/>
            <rFont val="Tahoma"/>
            <family val="2"/>
          </rPr>
          <t xml:space="preserve"> </t>
        </r>
        <r>
          <rPr>
            <b/>
            <sz val="9"/>
            <color indexed="81"/>
            <rFont val="돋움"/>
            <family val="3"/>
            <charset val="129"/>
          </rPr>
          <t>전송</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저장</t>
        </r>
        <r>
          <rPr>
            <b/>
            <sz val="9"/>
            <color indexed="81"/>
            <rFont val="Tahoma"/>
            <family val="2"/>
          </rPr>
          <t xml:space="preserve"> </t>
        </r>
        <r>
          <rPr>
            <b/>
            <sz val="9"/>
            <color indexed="81"/>
            <rFont val="돋움"/>
            <family val="3"/>
            <charset val="129"/>
          </rPr>
          <t>시</t>
        </r>
        <r>
          <rPr>
            <b/>
            <sz val="9"/>
            <color indexed="81"/>
            <rFont val="Tahoma"/>
            <family val="2"/>
          </rPr>
          <t xml:space="preserve"> </t>
        </r>
        <r>
          <rPr>
            <b/>
            <sz val="9"/>
            <color indexed="81"/>
            <rFont val="돋움"/>
            <family val="3"/>
            <charset val="129"/>
          </rPr>
          <t>암호화</t>
        </r>
        <r>
          <rPr>
            <b/>
            <sz val="9"/>
            <color indexed="81"/>
            <rFont val="Tahoma"/>
            <family val="2"/>
          </rPr>
          <t xml:space="preserve">, </t>
        </r>
        <r>
          <rPr>
            <b/>
            <sz val="9"/>
            <color indexed="81"/>
            <rFont val="돋움"/>
            <family val="3"/>
            <charset val="129"/>
          </rPr>
          <t>백업</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예방</t>
        </r>
        <r>
          <rPr>
            <b/>
            <sz val="9"/>
            <color indexed="81"/>
            <rFont val="Tahoma"/>
            <family val="2"/>
          </rPr>
          <t xml:space="preserve"> </t>
        </r>
        <r>
          <rPr>
            <b/>
            <sz val="9"/>
            <color indexed="81"/>
            <rFont val="돋움"/>
            <family val="3"/>
            <charset val="129"/>
          </rPr>
          <t>조치</t>
        </r>
        <r>
          <rPr>
            <b/>
            <sz val="9"/>
            <color indexed="81"/>
            <rFont val="Tahoma"/>
            <family val="2"/>
          </rPr>
          <t xml:space="preserve"> </t>
        </r>
        <r>
          <rPr>
            <b/>
            <sz val="9"/>
            <color indexed="81"/>
            <rFont val="돋움"/>
            <family val="3"/>
            <charset val="129"/>
          </rPr>
          <t>기능</t>
        </r>
      </text>
    </comment>
    <comment ref="M21" authorId="0" shapeId="0">
      <text>
        <r>
          <rPr>
            <b/>
            <sz val="9"/>
            <color indexed="81"/>
            <rFont val="돋움"/>
            <family val="3"/>
            <charset val="129"/>
          </rPr>
          <t>중요정보를</t>
        </r>
        <r>
          <rPr>
            <b/>
            <sz val="9"/>
            <color indexed="81"/>
            <rFont val="Tahoma"/>
            <family val="2"/>
          </rPr>
          <t xml:space="preserve"> </t>
        </r>
        <r>
          <rPr>
            <b/>
            <sz val="9"/>
            <color indexed="81"/>
            <rFont val="돋움"/>
            <family val="3"/>
            <charset val="129"/>
          </rPr>
          <t>전송하거나</t>
        </r>
        <r>
          <rPr>
            <b/>
            <sz val="9"/>
            <color indexed="81"/>
            <rFont val="Tahoma"/>
            <family val="2"/>
          </rPr>
          <t xml:space="preserve"> </t>
        </r>
        <r>
          <rPr>
            <b/>
            <sz val="9"/>
            <color indexed="81"/>
            <rFont val="돋움"/>
            <family val="3"/>
            <charset val="129"/>
          </rPr>
          <t>저장할때</t>
        </r>
        <r>
          <rPr>
            <b/>
            <sz val="9"/>
            <color indexed="81"/>
            <rFont val="Tahoma"/>
            <family val="2"/>
          </rPr>
          <t xml:space="preserve"> </t>
        </r>
        <r>
          <rPr>
            <b/>
            <sz val="9"/>
            <color indexed="81"/>
            <rFont val="돋움"/>
            <family val="3"/>
            <charset val="129"/>
          </rPr>
          <t>안전한</t>
        </r>
        <r>
          <rPr>
            <b/>
            <sz val="9"/>
            <color indexed="81"/>
            <rFont val="Tahoma"/>
            <family val="2"/>
          </rPr>
          <t xml:space="preserve"> </t>
        </r>
        <r>
          <rPr>
            <b/>
            <sz val="9"/>
            <color indexed="81"/>
            <rFont val="돋움"/>
            <family val="3"/>
            <charset val="129"/>
          </rPr>
          <t>암호</t>
        </r>
        <r>
          <rPr>
            <b/>
            <sz val="9"/>
            <color indexed="81"/>
            <rFont val="Tahoma"/>
            <family val="2"/>
          </rPr>
          <t xml:space="preserve"> </t>
        </r>
        <r>
          <rPr>
            <b/>
            <sz val="9"/>
            <color indexed="81"/>
            <rFont val="돋움"/>
            <family val="3"/>
            <charset val="129"/>
          </rPr>
          <t>알고리즘을</t>
        </r>
        <r>
          <rPr>
            <b/>
            <sz val="9"/>
            <color indexed="81"/>
            <rFont val="Tahoma"/>
            <family val="2"/>
          </rPr>
          <t xml:space="preserve"> </t>
        </r>
        <r>
          <rPr>
            <b/>
            <sz val="9"/>
            <color indexed="81"/>
            <rFont val="돋움"/>
            <family val="3"/>
            <charset val="129"/>
          </rPr>
          <t>사용</t>
        </r>
        <r>
          <rPr>
            <b/>
            <sz val="9"/>
            <color indexed="81"/>
            <rFont val="Tahoma"/>
            <family val="2"/>
          </rPr>
          <t xml:space="preserve"> (</t>
        </r>
        <r>
          <rPr>
            <b/>
            <sz val="9"/>
            <color indexed="81"/>
            <rFont val="돋움"/>
            <family val="3"/>
            <charset val="129"/>
          </rPr>
          <t>안전하다고</t>
        </r>
        <r>
          <rPr>
            <b/>
            <sz val="9"/>
            <color indexed="81"/>
            <rFont val="Tahoma"/>
            <family val="2"/>
          </rPr>
          <t xml:space="preserve"> </t>
        </r>
        <r>
          <rPr>
            <b/>
            <sz val="9"/>
            <color indexed="81"/>
            <rFont val="돋움"/>
            <family val="3"/>
            <charset val="129"/>
          </rPr>
          <t>권고되는</t>
        </r>
        <r>
          <rPr>
            <b/>
            <sz val="9"/>
            <color indexed="81"/>
            <rFont val="Tahoma"/>
            <family val="2"/>
          </rPr>
          <t xml:space="preserve"> </t>
        </r>
        <r>
          <rPr>
            <b/>
            <sz val="9"/>
            <color indexed="81"/>
            <rFont val="돋움"/>
            <family val="3"/>
            <charset val="129"/>
          </rPr>
          <t>강도의</t>
        </r>
        <r>
          <rPr>
            <b/>
            <sz val="9"/>
            <color indexed="81"/>
            <rFont val="Tahoma"/>
            <family val="2"/>
          </rPr>
          <t xml:space="preserve"> </t>
        </r>
        <r>
          <rPr>
            <b/>
            <sz val="9"/>
            <color indexed="81"/>
            <rFont val="돋움"/>
            <family val="3"/>
            <charset val="129"/>
          </rPr>
          <t>암호</t>
        </r>
        <r>
          <rPr>
            <b/>
            <sz val="9"/>
            <color indexed="81"/>
            <rFont val="Tahoma"/>
            <family val="2"/>
          </rPr>
          <t xml:space="preserve"> </t>
        </r>
        <r>
          <rPr>
            <b/>
            <sz val="9"/>
            <color indexed="81"/>
            <rFont val="돋움"/>
            <family val="3"/>
            <charset val="129"/>
          </rPr>
          <t>알고리즘</t>
        </r>
        <r>
          <rPr>
            <b/>
            <sz val="9"/>
            <color indexed="81"/>
            <rFont val="Tahoma"/>
            <family val="2"/>
          </rPr>
          <t>)</t>
        </r>
      </text>
    </comment>
    <comment ref="U21" authorId="0" shapeId="0">
      <text>
        <r>
          <rPr>
            <b/>
            <sz val="9"/>
            <color indexed="81"/>
            <rFont val="돋움"/>
            <family val="3"/>
            <charset val="129"/>
          </rPr>
          <t>중요</t>
        </r>
        <r>
          <rPr>
            <b/>
            <sz val="9"/>
            <color indexed="81"/>
            <rFont val="Tahoma"/>
            <family val="2"/>
          </rPr>
          <t xml:space="preserve"> </t>
        </r>
        <r>
          <rPr>
            <b/>
            <sz val="9"/>
            <color indexed="81"/>
            <rFont val="돋움"/>
            <family val="3"/>
            <charset val="129"/>
          </rPr>
          <t>파일</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데이터</t>
        </r>
        <r>
          <rPr>
            <b/>
            <sz val="9"/>
            <color indexed="81"/>
            <rFont val="Tahoma"/>
            <family val="2"/>
          </rPr>
          <t xml:space="preserve"> </t>
        </r>
        <r>
          <rPr>
            <b/>
            <sz val="9"/>
            <color indexed="81"/>
            <rFont val="돋움"/>
            <family val="3"/>
            <charset val="129"/>
          </rPr>
          <t>등에</t>
        </r>
        <r>
          <rPr>
            <b/>
            <sz val="9"/>
            <color indexed="81"/>
            <rFont val="Tahoma"/>
            <family val="2"/>
          </rPr>
          <t xml:space="preserve"> </t>
        </r>
        <r>
          <rPr>
            <b/>
            <sz val="9"/>
            <color indexed="81"/>
            <rFont val="돋움"/>
            <family val="3"/>
            <charset val="129"/>
          </rPr>
          <t>대한</t>
        </r>
        <r>
          <rPr>
            <b/>
            <sz val="9"/>
            <color indexed="81"/>
            <rFont val="Tahoma"/>
            <family val="2"/>
          </rPr>
          <t xml:space="preserve"> </t>
        </r>
        <r>
          <rPr>
            <b/>
            <sz val="9"/>
            <color indexed="81"/>
            <rFont val="돋움"/>
            <family val="3"/>
            <charset val="129"/>
          </rPr>
          <t>접근</t>
        </r>
        <r>
          <rPr>
            <b/>
            <sz val="9"/>
            <color indexed="81"/>
            <rFont val="Tahoma"/>
            <family val="2"/>
          </rPr>
          <t xml:space="preserve"> </t>
        </r>
        <r>
          <rPr>
            <b/>
            <sz val="9"/>
            <color indexed="81"/>
            <rFont val="돋움"/>
            <family val="3"/>
            <charset val="129"/>
          </rPr>
          <t>통제</t>
        </r>
        <r>
          <rPr>
            <b/>
            <sz val="9"/>
            <color indexed="81"/>
            <rFont val="Tahoma"/>
            <family val="2"/>
          </rPr>
          <t xml:space="preserve"> </t>
        </r>
        <r>
          <rPr>
            <b/>
            <sz val="9"/>
            <color indexed="81"/>
            <rFont val="돋움"/>
            <family val="3"/>
            <charset val="129"/>
          </rPr>
          <t>기능</t>
        </r>
      </text>
    </comment>
    <comment ref="Y21" authorId="0" shapeId="0">
      <text>
        <r>
          <rPr>
            <b/>
            <sz val="9"/>
            <color indexed="81"/>
            <rFont val="돋움"/>
            <family val="3"/>
            <charset val="129"/>
          </rPr>
          <t>중요</t>
        </r>
        <r>
          <rPr>
            <b/>
            <sz val="9"/>
            <color indexed="81"/>
            <rFont val="Tahoma"/>
            <family val="2"/>
          </rPr>
          <t xml:space="preserve"> </t>
        </r>
        <r>
          <rPr>
            <b/>
            <sz val="9"/>
            <color indexed="81"/>
            <rFont val="돋움"/>
            <family val="3"/>
            <charset val="129"/>
          </rPr>
          <t>데이터를</t>
        </r>
        <r>
          <rPr>
            <b/>
            <sz val="9"/>
            <color indexed="81"/>
            <rFont val="Tahoma"/>
            <family val="2"/>
          </rPr>
          <t xml:space="preserve"> </t>
        </r>
        <r>
          <rPr>
            <b/>
            <sz val="9"/>
            <color indexed="81"/>
            <rFont val="돋움"/>
            <family val="3"/>
            <charset val="129"/>
          </rPr>
          <t>보호하기</t>
        </r>
        <r>
          <rPr>
            <b/>
            <sz val="9"/>
            <color indexed="81"/>
            <rFont val="Tahoma"/>
            <family val="2"/>
          </rPr>
          <t xml:space="preserve"> </t>
        </r>
        <r>
          <rPr>
            <b/>
            <sz val="9"/>
            <color indexed="81"/>
            <rFont val="돋움"/>
            <family val="3"/>
            <charset val="129"/>
          </rPr>
          <t>위한</t>
        </r>
        <r>
          <rPr>
            <b/>
            <sz val="9"/>
            <color indexed="81"/>
            <rFont val="Tahoma"/>
            <family val="2"/>
          </rPr>
          <t xml:space="preserve"> </t>
        </r>
        <r>
          <rPr>
            <b/>
            <sz val="9"/>
            <color indexed="81"/>
            <rFont val="돋움"/>
            <family val="3"/>
            <charset val="129"/>
          </rPr>
          <t>데이터</t>
        </r>
        <r>
          <rPr>
            <b/>
            <sz val="9"/>
            <color indexed="81"/>
            <rFont val="Tahoma"/>
            <family val="2"/>
          </rPr>
          <t xml:space="preserve"> </t>
        </r>
        <r>
          <rPr>
            <b/>
            <sz val="9"/>
            <color indexed="81"/>
            <rFont val="돋움"/>
            <family val="3"/>
            <charset val="129"/>
          </rPr>
          <t>전송</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저장</t>
        </r>
        <r>
          <rPr>
            <b/>
            <sz val="9"/>
            <color indexed="81"/>
            <rFont val="Tahoma"/>
            <family val="2"/>
          </rPr>
          <t xml:space="preserve"> </t>
        </r>
        <r>
          <rPr>
            <b/>
            <sz val="9"/>
            <color indexed="81"/>
            <rFont val="돋움"/>
            <family val="3"/>
            <charset val="129"/>
          </rPr>
          <t>시</t>
        </r>
        <r>
          <rPr>
            <b/>
            <sz val="9"/>
            <color indexed="81"/>
            <rFont val="Tahoma"/>
            <family val="2"/>
          </rPr>
          <t xml:space="preserve"> </t>
        </r>
        <r>
          <rPr>
            <b/>
            <sz val="9"/>
            <color indexed="81"/>
            <rFont val="돋움"/>
            <family val="3"/>
            <charset val="129"/>
          </rPr>
          <t>암호화</t>
        </r>
        <r>
          <rPr>
            <b/>
            <sz val="9"/>
            <color indexed="81"/>
            <rFont val="Tahoma"/>
            <family val="2"/>
          </rPr>
          <t xml:space="preserve">, </t>
        </r>
        <r>
          <rPr>
            <b/>
            <sz val="9"/>
            <color indexed="81"/>
            <rFont val="돋움"/>
            <family val="3"/>
            <charset val="129"/>
          </rPr>
          <t>백업</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예방</t>
        </r>
        <r>
          <rPr>
            <b/>
            <sz val="9"/>
            <color indexed="81"/>
            <rFont val="Tahoma"/>
            <family val="2"/>
          </rPr>
          <t xml:space="preserve"> </t>
        </r>
        <r>
          <rPr>
            <b/>
            <sz val="9"/>
            <color indexed="81"/>
            <rFont val="돋움"/>
            <family val="3"/>
            <charset val="129"/>
          </rPr>
          <t>조치</t>
        </r>
        <r>
          <rPr>
            <b/>
            <sz val="9"/>
            <color indexed="81"/>
            <rFont val="Tahoma"/>
            <family val="2"/>
          </rPr>
          <t xml:space="preserve"> </t>
        </r>
        <r>
          <rPr>
            <b/>
            <sz val="9"/>
            <color indexed="81"/>
            <rFont val="돋움"/>
            <family val="3"/>
            <charset val="129"/>
          </rPr>
          <t>기능</t>
        </r>
      </text>
    </comment>
    <comment ref="AC21" authorId="0" shapeId="0">
      <text>
        <r>
          <rPr>
            <b/>
            <sz val="9"/>
            <color indexed="81"/>
            <rFont val="돋움"/>
            <family val="3"/>
            <charset val="129"/>
          </rPr>
          <t>중요정보를</t>
        </r>
        <r>
          <rPr>
            <b/>
            <sz val="9"/>
            <color indexed="81"/>
            <rFont val="Tahoma"/>
            <family val="2"/>
          </rPr>
          <t xml:space="preserve"> </t>
        </r>
        <r>
          <rPr>
            <b/>
            <sz val="9"/>
            <color indexed="81"/>
            <rFont val="돋움"/>
            <family val="3"/>
            <charset val="129"/>
          </rPr>
          <t>전송하거나</t>
        </r>
        <r>
          <rPr>
            <b/>
            <sz val="9"/>
            <color indexed="81"/>
            <rFont val="Tahoma"/>
            <family val="2"/>
          </rPr>
          <t xml:space="preserve"> </t>
        </r>
        <r>
          <rPr>
            <b/>
            <sz val="9"/>
            <color indexed="81"/>
            <rFont val="돋움"/>
            <family val="3"/>
            <charset val="129"/>
          </rPr>
          <t>저장할때</t>
        </r>
        <r>
          <rPr>
            <b/>
            <sz val="9"/>
            <color indexed="81"/>
            <rFont val="Tahoma"/>
            <family val="2"/>
          </rPr>
          <t xml:space="preserve"> </t>
        </r>
        <r>
          <rPr>
            <b/>
            <sz val="9"/>
            <color indexed="81"/>
            <rFont val="돋움"/>
            <family val="3"/>
            <charset val="129"/>
          </rPr>
          <t>안전한</t>
        </r>
        <r>
          <rPr>
            <b/>
            <sz val="9"/>
            <color indexed="81"/>
            <rFont val="Tahoma"/>
            <family val="2"/>
          </rPr>
          <t xml:space="preserve"> </t>
        </r>
        <r>
          <rPr>
            <b/>
            <sz val="9"/>
            <color indexed="81"/>
            <rFont val="돋움"/>
            <family val="3"/>
            <charset val="129"/>
          </rPr>
          <t>암호</t>
        </r>
        <r>
          <rPr>
            <b/>
            <sz val="9"/>
            <color indexed="81"/>
            <rFont val="Tahoma"/>
            <family val="2"/>
          </rPr>
          <t xml:space="preserve"> </t>
        </r>
        <r>
          <rPr>
            <b/>
            <sz val="9"/>
            <color indexed="81"/>
            <rFont val="돋움"/>
            <family val="3"/>
            <charset val="129"/>
          </rPr>
          <t>알고리즘을</t>
        </r>
        <r>
          <rPr>
            <b/>
            <sz val="9"/>
            <color indexed="81"/>
            <rFont val="Tahoma"/>
            <family val="2"/>
          </rPr>
          <t xml:space="preserve"> </t>
        </r>
        <r>
          <rPr>
            <b/>
            <sz val="9"/>
            <color indexed="81"/>
            <rFont val="돋움"/>
            <family val="3"/>
            <charset val="129"/>
          </rPr>
          <t>사용</t>
        </r>
        <r>
          <rPr>
            <b/>
            <sz val="9"/>
            <color indexed="81"/>
            <rFont val="Tahoma"/>
            <family val="2"/>
          </rPr>
          <t xml:space="preserve"> (</t>
        </r>
        <r>
          <rPr>
            <b/>
            <sz val="9"/>
            <color indexed="81"/>
            <rFont val="돋움"/>
            <family val="3"/>
            <charset val="129"/>
          </rPr>
          <t>안전하다고</t>
        </r>
        <r>
          <rPr>
            <b/>
            <sz val="9"/>
            <color indexed="81"/>
            <rFont val="Tahoma"/>
            <family val="2"/>
          </rPr>
          <t xml:space="preserve"> </t>
        </r>
        <r>
          <rPr>
            <b/>
            <sz val="9"/>
            <color indexed="81"/>
            <rFont val="돋움"/>
            <family val="3"/>
            <charset val="129"/>
          </rPr>
          <t>권고되는</t>
        </r>
        <r>
          <rPr>
            <b/>
            <sz val="9"/>
            <color indexed="81"/>
            <rFont val="Tahoma"/>
            <family val="2"/>
          </rPr>
          <t xml:space="preserve"> </t>
        </r>
        <r>
          <rPr>
            <b/>
            <sz val="9"/>
            <color indexed="81"/>
            <rFont val="돋움"/>
            <family val="3"/>
            <charset val="129"/>
          </rPr>
          <t>강도의</t>
        </r>
        <r>
          <rPr>
            <b/>
            <sz val="9"/>
            <color indexed="81"/>
            <rFont val="Tahoma"/>
            <family val="2"/>
          </rPr>
          <t xml:space="preserve"> </t>
        </r>
        <r>
          <rPr>
            <b/>
            <sz val="9"/>
            <color indexed="81"/>
            <rFont val="돋움"/>
            <family val="3"/>
            <charset val="129"/>
          </rPr>
          <t>암호</t>
        </r>
        <r>
          <rPr>
            <b/>
            <sz val="9"/>
            <color indexed="81"/>
            <rFont val="Tahoma"/>
            <family val="2"/>
          </rPr>
          <t xml:space="preserve"> </t>
        </r>
        <r>
          <rPr>
            <b/>
            <sz val="9"/>
            <color indexed="81"/>
            <rFont val="돋움"/>
            <family val="3"/>
            <charset val="129"/>
          </rPr>
          <t>알고리즘</t>
        </r>
        <r>
          <rPr>
            <b/>
            <sz val="9"/>
            <color indexed="81"/>
            <rFont val="Tahoma"/>
            <family val="2"/>
          </rPr>
          <t>)</t>
        </r>
      </text>
    </comment>
    <comment ref="AK21" authorId="0" shapeId="0">
      <text>
        <r>
          <rPr>
            <b/>
            <sz val="9"/>
            <color indexed="81"/>
            <rFont val="돋움"/>
            <family val="3"/>
            <charset val="129"/>
          </rPr>
          <t>중요</t>
        </r>
        <r>
          <rPr>
            <b/>
            <sz val="9"/>
            <color indexed="81"/>
            <rFont val="Tahoma"/>
            <family val="2"/>
          </rPr>
          <t xml:space="preserve"> </t>
        </r>
        <r>
          <rPr>
            <b/>
            <sz val="9"/>
            <color indexed="81"/>
            <rFont val="돋움"/>
            <family val="3"/>
            <charset val="129"/>
          </rPr>
          <t>파일</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데이터</t>
        </r>
        <r>
          <rPr>
            <b/>
            <sz val="9"/>
            <color indexed="81"/>
            <rFont val="Tahoma"/>
            <family val="2"/>
          </rPr>
          <t xml:space="preserve"> </t>
        </r>
        <r>
          <rPr>
            <b/>
            <sz val="9"/>
            <color indexed="81"/>
            <rFont val="돋움"/>
            <family val="3"/>
            <charset val="129"/>
          </rPr>
          <t>등에</t>
        </r>
        <r>
          <rPr>
            <b/>
            <sz val="9"/>
            <color indexed="81"/>
            <rFont val="Tahoma"/>
            <family val="2"/>
          </rPr>
          <t xml:space="preserve"> </t>
        </r>
        <r>
          <rPr>
            <b/>
            <sz val="9"/>
            <color indexed="81"/>
            <rFont val="돋움"/>
            <family val="3"/>
            <charset val="129"/>
          </rPr>
          <t>대한</t>
        </r>
        <r>
          <rPr>
            <b/>
            <sz val="9"/>
            <color indexed="81"/>
            <rFont val="Tahoma"/>
            <family val="2"/>
          </rPr>
          <t xml:space="preserve"> </t>
        </r>
        <r>
          <rPr>
            <b/>
            <sz val="9"/>
            <color indexed="81"/>
            <rFont val="돋움"/>
            <family val="3"/>
            <charset val="129"/>
          </rPr>
          <t>접근</t>
        </r>
        <r>
          <rPr>
            <b/>
            <sz val="9"/>
            <color indexed="81"/>
            <rFont val="Tahoma"/>
            <family val="2"/>
          </rPr>
          <t xml:space="preserve"> </t>
        </r>
        <r>
          <rPr>
            <b/>
            <sz val="9"/>
            <color indexed="81"/>
            <rFont val="돋움"/>
            <family val="3"/>
            <charset val="129"/>
          </rPr>
          <t>통제</t>
        </r>
        <r>
          <rPr>
            <b/>
            <sz val="9"/>
            <color indexed="81"/>
            <rFont val="Tahoma"/>
            <family val="2"/>
          </rPr>
          <t xml:space="preserve"> </t>
        </r>
        <r>
          <rPr>
            <b/>
            <sz val="9"/>
            <color indexed="81"/>
            <rFont val="돋움"/>
            <family val="3"/>
            <charset val="129"/>
          </rPr>
          <t>기능</t>
        </r>
      </text>
    </comment>
    <comment ref="AO21" authorId="0" shapeId="0">
      <text>
        <r>
          <rPr>
            <b/>
            <sz val="9"/>
            <color indexed="81"/>
            <rFont val="돋움"/>
            <family val="3"/>
            <charset val="129"/>
          </rPr>
          <t>중요</t>
        </r>
        <r>
          <rPr>
            <b/>
            <sz val="9"/>
            <color indexed="81"/>
            <rFont val="Tahoma"/>
            <family val="2"/>
          </rPr>
          <t xml:space="preserve"> </t>
        </r>
        <r>
          <rPr>
            <b/>
            <sz val="9"/>
            <color indexed="81"/>
            <rFont val="돋움"/>
            <family val="3"/>
            <charset val="129"/>
          </rPr>
          <t>데이터를</t>
        </r>
        <r>
          <rPr>
            <b/>
            <sz val="9"/>
            <color indexed="81"/>
            <rFont val="Tahoma"/>
            <family val="2"/>
          </rPr>
          <t xml:space="preserve"> </t>
        </r>
        <r>
          <rPr>
            <b/>
            <sz val="9"/>
            <color indexed="81"/>
            <rFont val="돋움"/>
            <family val="3"/>
            <charset val="129"/>
          </rPr>
          <t>보호하기</t>
        </r>
        <r>
          <rPr>
            <b/>
            <sz val="9"/>
            <color indexed="81"/>
            <rFont val="Tahoma"/>
            <family val="2"/>
          </rPr>
          <t xml:space="preserve"> </t>
        </r>
        <r>
          <rPr>
            <b/>
            <sz val="9"/>
            <color indexed="81"/>
            <rFont val="돋움"/>
            <family val="3"/>
            <charset val="129"/>
          </rPr>
          <t>위한</t>
        </r>
        <r>
          <rPr>
            <b/>
            <sz val="9"/>
            <color indexed="81"/>
            <rFont val="Tahoma"/>
            <family val="2"/>
          </rPr>
          <t xml:space="preserve"> </t>
        </r>
        <r>
          <rPr>
            <b/>
            <sz val="9"/>
            <color indexed="81"/>
            <rFont val="돋움"/>
            <family val="3"/>
            <charset val="129"/>
          </rPr>
          <t>데이터</t>
        </r>
        <r>
          <rPr>
            <b/>
            <sz val="9"/>
            <color indexed="81"/>
            <rFont val="Tahoma"/>
            <family val="2"/>
          </rPr>
          <t xml:space="preserve"> </t>
        </r>
        <r>
          <rPr>
            <b/>
            <sz val="9"/>
            <color indexed="81"/>
            <rFont val="돋움"/>
            <family val="3"/>
            <charset val="129"/>
          </rPr>
          <t>전송</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저장</t>
        </r>
        <r>
          <rPr>
            <b/>
            <sz val="9"/>
            <color indexed="81"/>
            <rFont val="Tahoma"/>
            <family val="2"/>
          </rPr>
          <t xml:space="preserve"> </t>
        </r>
        <r>
          <rPr>
            <b/>
            <sz val="9"/>
            <color indexed="81"/>
            <rFont val="돋움"/>
            <family val="3"/>
            <charset val="129"/>
          </rPr>
          <t>시</t>
        </r>
        <r>
          <rPr>
            <b/>
            <sz val="9"/>
            <color indexed="81"/>
            <rFont val="Tahoma"/>
            <family val="2"/>
          </rPr>
          <t xml:space="preserve"> </t>
        </r>
        <r>
          <rPr>
            <b/>
            <sz val="9"/>
            <color indexed="81"/>
            <rFont val="돋움"/>
            <family val="3"/>
            <charset val="129"/>
          </rPr>
          <t>암호화</t>
        </r>
        <r>
          <rPr>
            <b/>
            <sz val="9"/>
            <color indexed="81"/>
            <rFont val="Tahoma"/>
            <family val="2"/>
          </rPr>
          <t xml:space="preserve">, </t>
        </r>
        <r>
          <rPr>
            <b/>
            <sz val="9"/>
            <color indexed="81"/>
            <rFont val="돋움"/>
            <family val="3"/>
            <charset val="129"/>
          </rPr>
          <t>백업</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예방</t>
        </r>
        <r>
          <rPr>
            <b/>
            <sz val="9"/>
            <color indexed="81"/>
            <rFont val="Tahoma"/>
            <family val="2"/>
          </rPr>
          <t xml:space="preserve"> </t>
        </r>
        <r>
          <rPr>
            <b/>
            <sz val="9"/>
            <color indexed="81"/>
            <rFont val="돋움"/>
            <family val="3"/>
            <charset val="129"/>
          </rPr>
          <t>조치</t>
        </r>
        <r>
          <rPr>
            <b/>
            <sz val="9"/>
            <color indexed="81"/>
            <rFont val="Tahoma"/>
            <family val="2"/>
          </rPr>
          <t xml:space="preserve"> </t>
        </r>
        <r>
          <rPr>
            <b/>
            <sz val="9"/>
            <color indexed="81"/>
            <rFont val="돋움"/>
            <family val="3"/>
            <charset val="129"/>
          </rPr>
          <t>기능</t>
        </r>
      </text>
    </comment>
    <comment ref="AS21" authorId="0" shapeId="0">
      <text>
        <r>
          <rPr>
            <b/>
            <sz val="9"/>
            <color indexed="81"/>
            <rFont val="돋움"/>
            <family val="3"/>
            <charset val="129"/>
          </rPr>
          <t>중요정보를</t>
        </r>
        <r>
          <rPr>
            <b/>
            <sz val="9"/>
            <color indexed="81"/>
            <rFont val="Tahoma"/>
            <family val="2"/>
          </rPr>
          <t xml:space="preserve"> </t>
        </r>
        <r>
          <rPr>
            <b/>
            <sz val="9"/>
            <color indexed="81"/>
            <rFont val="돋움"/>
            <family val="3"/>
            <charset val="129"/>
          </rPr>
          <t>전송하거나</t>
        </r>
        <r>
          <rPr>
            <b/>
            <sz val="9"/>
            <color indexed="81"/>
            <rFont val="Tahoma"/>
            <family val="2"/>
          </rPr>
          <t xml:space="preserve"> </t>
        </r>
        <r>
          <rPr>
            <b/>
            <sz val="9"/>
            <color indexed="81"/>
            <rFont val="돋움"/>
            <family val="3"/>
            <charset val="129"/>
          </rPr>
          <t>저장할때</t>
        </r>
        <r>
          <rPr>
            <b/>
            <sz val="9"/>
            <color indexed="81"/>
            <rFont val="Tahoma"/>
            <family val="2"/>
          </rPr>
          <t xml:space="preserve"> </t>
        </r>
        <r>
          <rPr>
            <b/>
            <sz val="9"/>
            <color indexed="81"/>
            <rFont val="돋움"/>
            <family val="3"/>
            <charset val="129"/>
          </rPr>
          <t>안전한</t>
        </r>
        <r>
          <rPr>
            <b/>
            <sz val="9"/>
            <color indexed="81"/>
            <rFont val="Tahoma"/>
            <family val="2"/>
          </rPr>
          <t xml:space="preserve"> </t>
        </r>
        <r>
          <rPr>
            <b/>
            <sz val="9"/>
            <color indexed="81"/>
            <rFont val="돋움"/>
            <family val="3"/>
            <charset val="129"/>
          </rPr>
          <t>암호</t>
        </r>
        <r>
          <rPr>
            <b/>
            <sz val="9"/>
            <color indexed="81"/>
            <rFont val="Tahoma"/>
            <family val="2"/>
          </rPr>
          <t xml:space="preserve"> </t>
        </r>
        <r>
          <rPr>
            <b/>
            <sz val="9"/>
            <color indexed="81"/>
            <rFont val="돋움"/>
            <family val="3"/>
            <charset val="129"/>
          </rPr>
          <t>알고리즘을</t>
        </r>
        <r>
          <rPr>
            <b/>
            <sz val="9"/>
            <color indexed="81"/>
            <rFont val="Tahoma"/>
            <family val="2"/>
          </rPr>
          <t xml:space="preserve"> </t>
        </r>
        <r>
          <rPr>
            <b/>
            <sz val="9"/>
            <color indexed="81"/>
            <rFont val="돋움"/>
            <family val="3"/>
            <charset val="129"/>
          </rPr>
          <t>사용</t>
        </r>
        <r>
          <rPr>
            <b/>
            <sz val="9"/>
            <color indexed="81"/>
            <rFont val="Tahoma"/>
            <family val="2"/>
          </rPr>
          <t xml:space="preserve"> (</t>
        </r>
        <r>
          <rPr>
            <b/>
            <sz val="9"/>
            <color indexed="81"/>
            <rFont val="돋움"/>
            <family val="3"/>
            <charset val="129"/>
          </rPr>
          <t>안전하다고</t>
        </r>
        <r>
          <rPr>
            <b/>
            <sz val="9"/>
            <color indexed="81"/>
            <rFont val="Tahoma"/>
            <family val="2"/>
          </rPr>
          <t xml:space="preserve"> </t>
        </r>
        <r>
          <rPr>
            <b/>
            <sz val="9"/>
            <color indexed="81"/>
            <rFont val="돋움"/>
            <family val="3"/>
            <charset val="129"/>
          </rPr>
          <t>권고되는</t>
        </r>
        <r>
          <rPr>
            <b/>
            <sz val="9"/>
            <color indexed="81"/>
            <rFont val="Tahoma"/>
            <family val="2"/>
          </rPr>
          <t xml:space="preserve"> </t>
        </r>
        <r>
          <rPr>
            <b/>
            <sz val="9"/>
            <color indexed="81"/>
            <rFont val="돋움"/>
            <family val="3"/>
            <charset val="129"/>
          </rPr>
          <t>강도의</t>
        </r>
        <r>
          <rPr>
            <b/>
            <sz val="9"/>
            <color indexed="81"/>
            <rFont val="Tahoma"/>
            <family val="2"/>
          </rPr>
          <t xml:space="preserve"> </t>
        </r>
        <r>
          <rPr>
            <b/>
            <sz val="9"/>
            <color indexed="81"/>
            <rFont val="돋움"/>
            <family val="3"/>
            <charset val="129"/>
          </rPr>
          <t>암호</t>
        </r>
        <r>
          <rPr>
            <b/>
            <sz val="9"/>
            <color indexed="81"/>
            <rFont val="Tahoma"/>
            <family val="2"/>
          </rPr>
          <t xml:space="preserve"> </t>
        </r>
        <r>
          <rPr>
            <b/>
            <sz val="9"/>
            <color indexed="81"/>
            <rFont val="돋움"/>
            <family val="3"/>
            <charset val="129"/>
          </rPr>
          <t>알고리즘</t>
        </r>
        <r>
          <rPr>
            <b/>
            <sz val="9"/>
            <color indexed="81"/>
            <rFont val="Tahoma"/>
            <family val="2"/>
          </rPr>
          <t>)</t>
        </r>
      </text>
    </comment>
    <comment ref="E22" authorId="0" shapeId="0">
      <text>
        <r>
          <rPr>
            <b/>
            <sz val="9"/>
            <color indexed="81"/>
            <rFont val="돋움"/>
            <family val="3"/>
            <charset val="129"/>
          </rPr>
          <t>접근</t>
        </r>
        <r>
          <rPr>
            <b/>
            <sz val="9"/>
            <color indexed="81"/>
            <rFont val="Tahoma"/>
            <family val="2"/>
          </rPr>
          <t xml:space="preserve"> </t>
        </r>
        <r>
          <rPr>
            <b/>
            <sz val="9"/>
            <color indexed="81"/>
            <rFont val="돋움"/>
            <family val="3"/>
            <charset val="129"/>
          </rPr>
          <t>이력</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감사</t>
        </r>
        <r>
          <rPr>
            <b/>
            <sz val="9"/>
            <color indexed="81"/>
            <rFont val="Tahoma"/>
            <family val="2"/>
          </rPr>
          <t xml:space="preserve"> </t>
        </r>
        <r>
          <rPr>
            <b/>
            <sz val="9"/>
            <color indexed="81"/>
            <rFont val="돋움"/>
            <family val="3"/>
            <charset val="129"/>
          </rPr>
          <t>로그를</t>
        </r>
        <r>
          <rPr>
            <b/>
            <sz val="9"/>
            <color indexed="81"/>
            <rFont val="Tahoma"/>
            <family val="2"/>
          </rPr>
          <t xml:space="preserve"> </t>
        </r>
        <r>
          <rPr>
            <b/>
            <sz val="9"/>
            <color indexed="81"/>
            <rFont val="돋움"/>
            <family val="3"/>
            <charset val="129"/>
          </rPr>
          <t>기록하고</t>
        </r>
        <r>
          <rPr>
            <b/>
            <sz val="9"/>
            <color indexed="81"/>
            <rFont val="Tahoma"/>
            <family val="2"/>
          </rPr>
          <t xml:space="preserve"> </t>
        </r>
        <r>
          <rPr>
            <b/>
            <sz val="9"/>
            <color indexed="81"/>
            <rFont val="돋움"/>
            <family val="3"/>
            <charset val="129"/>
          </rPr>
          <t>안전하게</t>
        </r>
        <r>
          <rPr>
            <b/>
            <sz val="9"/>
            <color indexed="81"/>
            <rFont val="Tahoma"/>
            <family val="2"/>
          </rPr>
          <t xml:space="preserve"> </t>
        </r>
        <r>
          <rPr>
            <b/>
            <sz val="9"/>
            <color indexed="81"/>
            <rFont val="돋움"/>
            <family val="3"/>
            <charset val="129"/>
          </rPr>
          <t>보호하는</t>
        </r>
        <r>
          <rPr>
            <b/>
            <sz val="9"/>
            <color indexed="81"/>
            <rFont val="Tahoma"/>
            <family val="2"/>
          </rPr>
          <t xml:space="preserve"> </t>
        </r>
        <r>
          <rPr>
            <b/>
            <sz val="9"/>
            <color indexed="81"/>
            <rFont val="돋움"/>
            <family val="3"/>
            <charset val="129"/>
          </rPr>
          <t>기능</t>
        </r>
        <r>
          <rPr>
            <sz val="9"/>
            <color indexed="81"/>
            <rFont val="Tahoma"/>
            <family val="2"/>
          </rPr>
          <t xml:space="preserve">
</t>
        </r>
      </text>
    </comment>
    <comment ref="I22" authorId="0" shapeId="0">
      <text>
        <r>
          <rPr>
            <b/>
            <sz val="9"/>
            <color indexed="81"/>
            <rFont val="돋움"/>
            <family val="3"/>
            <charset val="129"/>
          </rPr>
          <t>제품의</t>
        </r>
        <r>
          <rPr>
            <b/>
            <sz val="9"/>
            <color indexed="81"/>
            <rFont val="Tahoma"/>
            <family val="2"/>
          </rPr>
          <t xml:space="preserve"> </t>
        </r>
        <r>
          <rPr>
            <b/>
            <sz val="9"/>
            <color indexed="81"/>
            <rFont val="돋움"/>
            <family val="3"/>
            <charset val="129"/>
          </rPr>
          <t>식별정보를</t>
        </r>
        <r>
          <rPr>
            <b/>
            <sz val="9"/>
            <color indexed="81"/>
            <rFont val="Tahoma"/>
            <family val="2"/>
          </rPr>
          <t xml:space="preserve"> </t>
        </r>
        <r>
          <rPr>
            <b/>
            <sz val="9"/>
            <color indexed="81"/>
            <rFont val="돋움"/>
            <family val="3"/>
            <charset val="129"/>
          </rPr>
          <t>확인하기</t>
        </r>
        <r>
          <rPr>
            <b/>
            <sz val="9"/>
            <color indexed="81"/>
            <rFont val="Tahoma"/>
            <family val="2"/>
          </rPr>
          <t xml:space="preserve"> </t>
        </r>
        <r>
          <rPr>
            <b/>
            <sz val="9"/>
            <color indexed="81"/>
            <rFont val="돋움"/>
            <family val="3"/>
            <charset val="129"/>
          </rPr>
          <t>위한</t>
        </r>
        <r>
          <rPr>
            <b/>
            <sz val="9"/>
            <color indexed="81"/>
            <rFont val="Tahoma"/>
            <family val="2"/>
          </rPr>
          <t xml:space="preserve"> </t>
        </r>
        <r>
          <rPr>
            <b/>
            <sz val="9"/>
            <color indexed="81"/>
            <rFont val="돋움"/>
            <family val="3"/>
            <charset val="129"/>
          </rPr>
          <t>수단</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기능</t>
        </r>
      </text>
    </comment>
    <comment ref="M22" authorId="0" shapeId="0">
      <text>
        <r>
          <rPr>
            <b/>
            <sz val="9"/>
            <color indexed="81"/>
            <rFont val="돋움"/>
            <family val="3"/>
            <charset val="129"/>
          </rPr>
          <t>업데이트</t>
        </r>
        <r>
          <rPr>
            <b/>
            <sz val="9"/>
            <color indexed="81"/>
            <rFont val="Tahoma"/>
            <family val="2"/>
          </rPr>
          <t xml:space="preserve"> </t>
        </r>
        <r>
          <rPr>
            <b/>
            <sz val="9"/>
            <color indexed="81"/>
            <rFont val="돋움"/>
            <family val="3"/>
            <charset val="129"/>
          </rPr>
          <t>수행</t>
        </r>
        <r>
          <rPr>
            <b/>
            <sz val="9"/>
            <color indexed="81"/>
            <rFont val="Tahoma"/>
            <family val="2"/>
          </rPr>
          <t xml:space="preserve"> </t>
        </r>
        <r>
          <rPr>
            <b/>
            <sz val="9"/>
            <color indexed="81"/>
            <rFont val="돋움"/>
            <family val="3"/>
            <charset val="129"/>
          </rPr>
          <t>전에</t>
        </r>
        <r>
          <rPr>
            <b/>
            <sz val="9"/>
            <color indexed="81"/>
            <rFont val="Tahoma"/>
            <family val="2"/>
          </rPr>
          <t xml:space="preserve"> </t>
        </r>
        <r>
          <rPr>
            <b/>
            <sz val="9"/>
            <color indexed="81"/>
            <rFont val="돋움"/>
            <family val="3"/>
            <charset val="129"/>
          </rPr>
          <t>업데이트</t>
        </r>
        <r>
          <rPr>
            <b/>
            <sz val="9"/>
            <color indexed="81"/>
            <rFont val="Tahoma"/>
            <family val="2"/>
          </rPr>
          <t xml:space="preserve"> </t>
        </r>
        <r>
          <rPr>
            <b/>
            <sz val="9"/>
            <color indexed="81"/>
            <rFont val="돋움"/>
            <family val="3"/>
            <charset val="129"/>
          </rPr>
          <t>서버를</t>
        </r>
        <r>
          <rPr>
            <b/>
            <sz val="9"/>
            <color indexed="81"/>
            <rFont val="Tahoma"/>
            <family val="2"/>
          </rPr>
          <t xml:space="preserve"> </t>
        </r>
        <r>
          <rPr>
            <b/>
            <sz val="9"/>
            <color indexed="81"/>
            <rFont val="돋움"/>
            <family val="3"/>
            <charset val="129"/>
          </rPr>
          <t>검증하고</t>
        </r>
        <r>
          <rPr>
            <b/>
            <sz val="9"/>
            <color indexed="81"/>
            <rFont val="Tahoma"/>
            <family val="2"/>
          </rPr>
          <t xml:space="preserve">, </t>
        </r>
        <r>
          <rPr>
            <b/>
            <sz val="9"/>
            <color indexed="81"/>
            <rFont val="돋움"/>
            <family val="3"/>
            <charset val="129"/>
          </rPr>
          <t>업데이트</t>
        </r>
        <r>
          <rPr>
            <b/>
            <sz val="9"/>
            <color indexed="81"/>
            <rFont val="Tahoma"/>
            <family val="2"/>
          </rPr>
          <t xml:space="preserve"> </t>
        </r>
        <r>
          <rPr>
            <b/>
            <sz val="9"/>
            <color indexed="81"/>
            <rFont val="돋움"/>
            <family val="3"/>
            <charset val="129"/>
          </rPr>
          <t>파일이</t>
        </r>
        <r>
          <rPr>
            <b/>
            <sz val="9"/>
            <color indexed="81"/>
            <rFont val="Tahoma"/>
            <family val="2"/>
          </rPr>
          <t xml:space="preserve"> </t>
        </r>
        <r>
          <rPr>
            <b/>
            <sz val="9"/>
            <color indexed="81"/>
            <rFont val="돋움"/>
            <family val="3"/>
            <charset val="129"/>
          </rPr>
          <t>비인가자에게</t>
        </r>
        <r>
          <rPr>
            <b/>
            <sz val="9"/>
            <color indexed="81"/>
            <rFont val="Tahoma"/>
            <family val="2"/>
          </rPr>
          <t xml:space="preserve"> </t>
        </r>
        <r>
          <rPr>
            <b/>
            <sz val="9"/>
            <color indexed="81"/>
            <rFont val="돋움"/>
            <family val="3"/>
            <charset val="129"/>
          </rPr>
          <t>접근되지</t>
        </r>
        <r>
          <rPr>
            <b/>
            <sz val="9"/>
            <color indexed="81"/>
            <rFont val="Tahoma"/>
            <family val="2"/>
          </rPr>
          <t xml:space="preserve"> </t>
        </r>
        <r>
          <rPr>
            <b/>
            <sz val="9"/>
            <color indexed="81"/>
            <rFont val="돋움"/>
            <family val="3"/>
            <charset val="129"/>
          </rPr>
          <t>못하게</t>
        </r>
        <r>
          <rPr>
            <b/>
            <sz val="9"/>
            <color indexed="81"/>
            <rFont val="Tahoma"/>
            <family val="2"/>
          </rPr>
          <t xml:space="preserve"> </t>
        </r>
        <r>
          <rPr>
            <b/>
            <sz val="9"/>
            <color indexed="81"/>
            <rFont val="돋움"/>
            <family val="3"/>
            <charset val="129"/>
          </rPr>
          <t>하는</t>
        </r>
        <r>
          <rPr>
            <b/>
            <sz val="9"/>
            <color indexed="81"/>
            <rFont val="Tahoma"/>
            <family val="2"/>
          </rPr>
          <t xml:space="preserve"> </t>
        </r>
        <r>
          <rPr>
            <b/>
            <sz val="9"/>
            <color indexed="81"/>
            <rFont val="돋움"/>
            <family val="3"/>
            <charset val="129"/>
          </rPr>
          <t>기능</t>
        </r>
      </text>
    </comment>
    <comment ref="U22" authorId="0" shapeId="0">
      <text>
        <r>
          <rPr>
            <b/>
            <sz val="9"/>
            <color indexed="81"/>
            <rFont val="돋움"/>
            <family val="3"/>
            <charset val="129"/>
          </rPr>
          <t>접근</t>
        </r>
        <r>
          <rPr>
            <b/>
            <sz val="9"/>
            <color indexed="81"/>
            <rFont val="Tahoma"/>
            <family val="2"/>
          </rPr>
          <t xml:space="preserve"> </t>
        </r>
        <r>
          <rPr>
            <b/>
            <sz val="9"/>
            <color indexed="81"/>
            <rFont val="돋움"/>
            <family val="3"/>
            <charset val="129"/>
          </rPr>
          <t>이력</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감사</t>
        </r>
        <r>
          <rPr>
            <b/>
            <sz val="9"/>
            <color indexed="81"/>
            <rFont val="Tahoma"/>
            <family val="2"/>
          </rPr>
          <t xml:space="preserve"> </t>
        </r>
        <r>
          <rPr>
            <b/>
            <sz val="9"/>
            <color indexed="81"/>
            <rFont val="돋움"/>
            <family val="3"/>
            <charset val="129"/>
          </rPr>
          <t>로그를</t>
        </r>
        <r>
          <rPr>
            <b/>
            <sz val="9"/>
            <color indexed="81"/>
            <rFont val="Tahoma"/>
            <family val="2"/>
          </rPr>
          <t xml:space="preserve"> </t>
        </r>
        <r>
          <rPr>
            <b/>
            <sz val="9"/>
            <color indexed="81"/>
            <rFont val="돋움"/>
            <family val="3"/>
            <charset val="129"/>
          </rPr>
          <t>기록하고</t>
        </r>
        <r>
          <rPr>
            <b/>
            <sz val="9"/>
            <color indexed="81"/>
            <rFont val="Tahoma"/>
            <family val="2"/>
          </rPr>
          <t xml:space="preserve"> </t>
        </r>
        <r>
          <rPr>
            <b/>
            <sz val="9"/>
            <color indexed="81"/>
            <rFont val="돋움"/>
            <family val="3"/>
            <charset val="129"/>
          </rPr>
          <t>안전하게</t>
        </r>
        <r>
          <rPr>
            <b/>
            <sz val="9"/>
            <color indexed="81"/>
            <rFont val="Tahoma"/>
            <family val="2"/>
          </rPr>
          <t xml:space="preserve"> </t>
        </r>
        <r>
          <rPr>
            <b/>
            <sz val="9"/>
            <color indexed="81"/>
            <rFont val="돋움"/>
            <family val="3"/>
            <charset val="129"/>
          </rPr>
          <t>보호하는</t>
        </r>
        <r>
          <rPr>
            <b/>
            <sz val="9"/>
            <color indexed="81"/>
            <rFont val="Tahoma"/>
            <family val="2"/>
          </rPr>
          <t xml:space="preserve"> </t>
        </r>
        <r>
          <rPr>
            <b/>
            <sz val="9"/>
            <color indexed="81"/>
            <rFont val="돋움"/>
            <family val="3"/>
            <charset val="129"/>
          </rPr>
          <t>기능</t>
        </r>
        <r>
          <rPr>
            <sz val="9"/>
            <color indexed="81"/>
            <rFont val="Tahoma"/>
            <family val="2"/>
          </rPr>
          <t xml:space="preserve">
</t>
        </r>
      </text>
    </comment>
    <comment ref="Y22" authorId="0" shapeId="0">
      <text>
        <r>
          <rPr>
            <b/>
            <sz val="9"/>
            <color indexed="81"/>
            <rFont val="돋움"/>
            <family val="3"/>
            <charset val="129"/>
          </rPr>
          <t>제품의</t>
        </r>
        <r>
          <rPr>
            <b/>
            <sz val="9"/>
            <color indexed="81"/>
            <rFont val="Tahoma"/>
            <family val="2"/>
          </rPr>
          <t xml:space="preserve"> </t>
        </r>
        <r>
          <rPr>
            <b/>
            <sz val="9"/>
            <color indexed="81"/>
            <rFont val="돋움"/>
            <family val="3"/>
            <charset val="129"/>
          </rPr>
          <t>식별정보를</t>
        </r>
        <r>
          <rPr>
            <b/>
            <sz val="9"/>
            <color indexed="81"/>
            <rFont val="Tahoma"/>
            <family val="2"/>
          </rPr>
          <t xml:space="preserve"> </t>
        </r>
        <r>
          <rPr>
            <b/>
            <sz val="9"/>
            <color indexed="81"/>
            <rFont val="돋움"/>
            <family val="3"/>
            <charset val="129"/>
          </rPr>
          <t>확인하기</t>
        </r>
        <r>
          <rPr>
            <b/>
            <sz val="9"/>
            <color indexed="81"/>
            <rFont val="Tahoma"/>
            <family val="2"/>
          </rPr>
          <t xml:space="preserve"> </t>
        </r>
        <r>
          <rPr>
            <b/>
            <sz val="9"/>
            <color indexed="81"/>
            <rFont val="돋움"/>
            <family val="3"/>
            <charset val="129"/>
          </rPr>
          <t>위한</t>
        </r>
        <r>
          <rPr>
            <b/>
            <sz val="9"/>
            <color indexed="81"/>
            <rFont val="Tahoma"/>
            <family val="2"/>
          </rPr>
          <t xml:space="preserve"> </t>
        </r>
        <r>
          <rPr>
            <b/>
            <sz val="9"/>
            <color indexed="81"/>
            <rFont val="돋움"/>
            <family val="3"/>
            <charset val="129"/>
          </rPr>
          <t>수단</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기능</t>
        </r>
      </text>
    </comment>
    <comment ref="AC22" authorId="0" shapeId="0">
      <text>
        <r>
          <rPr>
            <b/>
            <sz val="9"/>
            <color indexed="81"/>
            <rFont val="돋움"/>
            <family val="3"/>
            <charset val="129"/>
          </rPr>
          <t>업데이트</t>
        </r>
        <r>
          <rPr>
            <b/>
            <sz val="9"/>
            <color indexed="81"/>
            <rFont val="Tahoma"/>
            <family val="2"/>
          </rPr>
          <t xml:space="preserve"> </t>
        </r>
        <r>
          <rPr>
            <b/>
            <sz val="9"/>
            <color indexed="81"/>
            <rFont val="돋움"/>
            <family val="3"/>
            <charset val="129"/>
          </rPr>
          <t>수행</t>
        </r>
        <r>
          <rPr>
            <b/>
            <sz val="9"/>
            <color indexed="81"/>
            <rFont val="Tahoma"/>
            <family val="2"/>
          </rPr>
          <t xml:space="preserve"> </t>
        </r>
        <r>
          <rPr>
            <b/>
            <sz val="9"/>
            <color indexed="81"/>
            <rFont val="돋움"/>
            <family val="3"/>
            <charset val="129"/>
          </rPr>
          <t>전에</t>
        </r>
        <r>
          <rPr>
            <b/>
            <sz val="9"/>
            <color indexed="81"/>
            <rFont val="Tahoma"/>
            <family val="2"/>
          </rPr>
          <t xml:space="preserve"> </t>
        </r>
        <r>
          <rPr>
            <b/>
            <sz val="9"/>
            <color indexed="81"/>
            <rFont val="돋움"/>
            <family val="3"/>
            <charset val="129"/>
          </rPr>
          <t>업데이트</t>
        </r>
        <r>
          <rPr>
            <b/>
            <sz val="9"/>
            <color indexed="81"/>
            <rFont val="Tahoma"/>
            <family val="2"/>
          </rPr>
          <t xml:space="preserve"> </t>
        </r>
        <r>
          <rPr>
            <b/>
            <sz val="9"/>
            <color indexed="81"/>
            <rFont val="돋움"/>
            <family val="3"/>
            <charset val="129"/>
          </rPr>
          <t>서버를</t>
        </r>
        <r>
          <rPr>
            <b/>
            <sz val="9"/>
            <color indexed="81"/>
            <rFont val="Tahoma"/>
            <family val="2"/>
          </rPr>
          <t xml:space="preserve"> </t>
        </r>
        <r>
          <rPr>
            <b/>
            <sz val="9"/>
            <color indexed="81"/>
            <rFont val="돋움"/>
            <family val="3"/>
            <charset val="129"/>
          </rPr>
          <t>검증하고</t>
        </r>
        <r>
          <rPr>
            <b/>
            <sz val="9"/>
            <color indexed="81"/>
            <rFont val="Tahoma"/>
            <family val="2"/>
          </rPr>
          <t xml:space="preserve">, </t>
        </r>
        <r>
          <rPr>
            <b/>
            <sz val="9"/>
            <color indexed="81"/>
            <rFont val="돋움"/>
            <family val="3"/>
            <charset val="129"/>
          </rPr>
          <t>업데이트</t>
        </r>
        <r>
          <rPr>
            <b/>
            <sz val="9"/>
            <color indexed="81"/>
            <rFont val="Tahoma"/>
            <family val="2"/>
          </rPr>
          <t xml:space="preserve"> </t>
        </r>
        <r>
          <rPr>
            <b/>
            <sz val="9"/>
            <color indexed="81"/>
            <rFont val="돋움"/>
            <family val="3"/>
            <charset val="129"/>
          </rPr>
          <t>파일이</t>
        </r>
        <r>
          <rPr>
            <b/>
            <sz val="9"/>
            <color indexed="81"/>
            <rFont val="Tahoma"/>
            <family val="2"/>
          </rPr>
          <t xml:space="preserve"> </t>
        </r>
        <r>
          <rPr>
            <b/>
            <sz val="9"/>
            <color indexed="81"/>
            <rFont val="돋움"/>
            <family val="3"/>
            <charset val="129"/>
          </rPr>
          <t>비인가자에게</t>
        </r>
        <r>
          <rPr>
            <b/>
            <sz val="9"/>
            <color indexed="81"/>
            <rFont val="Tahoma"/>
            <family val="2"/>
          </rPr>
          <t xml:space="preserve"> </t>
        </r>
        <r>
          <rPr>
            <b/>
            <sz val="9"/>
            <color indexed="81"/>
            <rFont val="돋움"/>
            <family val="3"/>
            <charset val="129"/>
          </rPr>
          <t>접근되지</t>
        </r>
        <r>
          <rPr>
            <b/>
            <sz val="9"/>
            <color indexed="81"/>
            <rFont val="Tahoma"/>
            <family val="2"/>
          </rPr>
          <t xml:space="preserve"> </t>
        </r>
        <r>
          <rPr>
            <b/>
            <sz val="9"/>
            <color indexed="81"/>
            <rFont val="돋움"/>
            <family val="3"/>
            <charset val="129"/>
          </rPr>
          <t>못하게</t>
        </r>
        <r>
          <rPr>
            <b/>
            <sz val="9"/>
            <color indexed="81"/>
            <rFont val="Tahoma"/>
            <family val="2"/>
          </rPr>
          <t xml:space="preserve"> </t>
        </r>
        <r>
          <rPr>
            <b/>
            <sz val="9"/>
            <color indexed="81"/>
            <rFont val="돋움"/>
            <family val="3"/>
            <charset val="129"/>
          </rPr>
          <t>하는</t>
        </r>
        <r>
          <rPr>
            <b/>
            <sz val="9"/>
            <color indexed="81"/>
            <rFont val="Tahoma"/>
            <family val="2"/>
          </rPr>
          <t xml:space="preserve"> </t>
        </r>
        <r>
          <rPr>
            <b/>
            <sz val="9"/>
            <color indexed="81"/>
            <rFont val="돋움"/>
            <family val="3"/>
            <charset val="129"/>
          </rPr>
          <t>기능</t>
        </r>
      </text>
    </comment>
    <comment ref="AK22" authorId="0" shapeId="0">
      <text>
        <r>
          <rPr>
            <b/>
            <sz val="9"/>
            <color indexed="81"/>
            <rFont val="돋움"/>
            <family val="3"/>
            <charset val="129"/>
          </rPr>
          <t>접근</t>
        </r>
        <r>
          <rPr>
            <b/>
            <sz val="9"/>
            <color indexed="81"/>
            <rFont val="Tahoma"/>
            <family val="2"/>
          </rPr>
          <t xml:space="preserve"> </t>
        </r>
        <r>
          <rPr>
            <b/>
            <sz val="9"/>
            <color indexed="81"/>
            <rFont val="돋움"/>
            <family val="3"/>
            <charset val="129"/>
          </rPr>
          <t>이력</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감사</t>
        </r>
        <r>
          <rPr>
            <b/>
            <sz val="9"/>
            <color indexed="81"/>
            <rFont val="Tahoma"/>
            <family val="2"/>
          </rPr>
          <t xml:space="preserve"> </t>
        </r>
        <r>
          <rPr>
            <b/>
            <sz val="9"/>
            <color indexed="81"/>
            <rFont val="돋움"/>
            <family val="3"/>
            <charset val="129"/>
          </rPr>
          <t>로그를</t>
        </r>
        <r>
          <rPr>
            <b/>
            <sz val="9"/>
            <color indexed="81"/>
            <rFont val="Tahoma"/>
            <family val="2"/>
          </rPr>
          <t xml:space="preserve"> </t>
        </r>
        <r>
          <rPr>
            <b/>
            <sz val="9"/>
            <color indexed="81"/>
            <rFont val="돋움"/>
            <family val="3"/>
            <charset val="129"/>
          </rPr>
          <t>기록하고</t>
        </r>
        <r>
          <rPr>
            <b/>
            <sz val="9"/>
            <color indexed="81"/>
            <rFont val="Tahoma"/>
            <family val="2"/>
          </rPr>
          <t xml:space="preserve"> </t>
        </r>
        <r>
          <rPr>
            <b/>
            <sz val="9"/>
            <color indexed="81"/>
            <rFont val="돋움"/>
            <family val="3"/>
            <charset val="129"/>
          </rPr>
          <t>안전하게</t>
        </r>
        <r>
          <rPr>
            <b/>
            <sz val="9"/>
            <color indexed="81"/>
            <rFont val="Tahoma"/>
            <family val="2"/>
          </rPr>
          <t xml:space="preserve"> </t>
        </r>
        <r>
          <rPr>
            <b/>
            <sz val="9"/>
            <color indexed="81"/>
            <rFont val="돋움"/>
            <family val="3"/>
            <charset val="129"/>
          </rPr>
          <t>보호하는</t>
        </r>
        <r>
          <rPr>
            <b/>
            <sz val="9"/>
            <color indexed="81"/>
            <rFont val="Tahoma"/>
            <family val="2"/>
          </rPr>
          <t xml:space="preserve"> </t>
        </r>
        <r>
          <rPr>
            <b/>
            <sz val="9"/>
            <color indexed="81"/>
            <rFont val="돋움"/>
            <family val="3"/>
            <charset val="129"/>
          </rPr>
          <t>기능</t>
        </r>
        <r>
          <rPr>
            <sz val="9"/>
            <color indexed="81"/>
            <rFont val="Tahoma"/>
            <family val="2"/>
          </rPr>
          <t xml:space="preserve">
</t>
        </r>
      </text>
    </comment>
    <comment ref="AO22" authorId="0" shapeId="0">
      <text>
        <r>
          <rPr>
            <b/>
            <sz val="9"/>
            <color indexed="81"/>
            <rFont val="돋움"/>
            <family val="3"/>
            <charset val="129"/>
          </rPr>
          <t>제품의</t>
        </r>
        <r>
          <rPr>
            <b/>
            <sz val="9"/>
            <color indexed="81"/>
            <rFont val="Tahoma"/>
            <family val="2"/>
          </rPr>
          <t xml:space="preserve"> </t>
        </r>
        <r>
          <rPr>
            <b/>
            <sz val="9"/>
            <color indexed="81"/>
            <rFont val="돋움"/>
            <family val="3"/>
            <charset val="129"/>
          </rPr>
          <t>식별정보를</t>
        </r>
        <r>
          <rPr>
            <b/>
            <sz val="9"/>
            <color indexed="81"/>
            <rFont val="Tahoma"/>
            <family val="2"/>
          </rPr>
          <t xml:space="preserve"> </t>
        </r>
        <r>
          <rPr>
            <b/>
            <sz val="9"/>
            <color indexed="81"/>
            <rFont val="돋움"/>
            <family val="3"/>
            <charset val="129"/>
          </rPr>
          <t>확인하기</t>
        </r>
        <r>
          <rPr>
            <b/>
            <sz val="9"/>
            <color indexed="81"/>
            <rFont val="Tahoma"/>
            <family val="2"/>
          </rPr>
          <t xml:space="preserve"> </t>
        </r>
        <r>
          <rPr>
            <b/>
            <sz val="9"/>
            <color indexed="81"/>
            <rFont val="돋움"/>
            <family val="3"/>
            <charset val="129"/>
          </rPr>
          <t>위한</t>
        </r>
        <r>
          <rPr>
            <b/>
            <sz val="9"/>
            <color indexed="81"/>
            <rFont val="Tahoma"/>
            <family val="2"/>
          </rPr>
          <t xml:space="preserve"> </t>
        </r>
        <r>
          <rPr>
            <b/>
            <sz val="9"/>
            <color indexed="81"/>
            <rFont val="돋움"/>
            <family val="3"/>
            <charset val="129"/>
          </rPr>
          <t>수단</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기능</t>
        </r>
      </text>
    </comment>
    <comment ref="AS22" authorId="0" shapeId="0">
      <text>
        <r>
          <rPr>
            <b/>
            <sz val="9"/>
            <color indexed="81"/>
            <rFont val="돋움"/>
            <family val="3"/>
            <charset val="129"/>
          </rPr>
          <t>업데이트</t>
        </r>
        <r>
          <rPr>
            <b/>
            <sz val="9"/>
            <color indexed="81"/>
            <rFont val="Tahoma"/>
            <family val="2"/>
          </rPr>
          <t xml:space="preserve"> </t>
        </r>
        <r>
          <rPr>
            <b/>
            <sz val="9"/>
            <color indexed="81"/>
            <rFont val="돋움"/>
            <family val="3"/>
            <charset val="129"/>
          </rPr>
          <t>수행</t>
        </r>
        <r>
          <rPr>
            <b/>
            <sz val="9"/>
            <color indexed="81"/>
            <rFont val="Tahoma"/>
            <family val="2"/>
          </rPr>
          <t xml:space="preserve"> </t>
        </r>
        <r>
          <rPr>
            <b/>
            <sz val="9"/>
            <color indexed="81"/>
            <rFont val="돋움"/>
            <family val="3"/>
            <charset val="129"/>
          </rPr>
          <t>전에</t>
        </r>
        <r>
          <rPr>
            <b/>
            <sz val="9"/>
            <color indexed="81"/>
            <rFont val="Tahoma"/>
            <family val="2"/>
          </rPr>
          <t xml:space="preserve"> </t>
        </r>
        <r>
          <rPr>
            <b/>
            <sz val="9"/>
            <color indexed="81"/>
            <rFont val="돋움"/>
            <family val="3"/>
            <charset val="129"/>
          </rPr>
          <t>업데이트</t>
        </r>
        <r>
          <rPr>
            <b/>
            <sz val="9"/>
            <color indexed="81"/>
            <rFont val="Tahoma"/>
            <family val="2"/>
          </rPr>
          <t xml:space="preserve"> </t>
        </r>
        <r>
          <rPr>
            <b/>
            <sz val="9"/>
            <color indexed="81"/>
            <rFont val="돋움"/>
            <family val="3"/>
            <charset val="129"/>
          </rPr>
          <t>서버를</t>
        </r>
        <r>
          <rPr>
            <b/>
            <sz val="9"/>
            <color indexed="81"/>
            <rFont val="Tahoma"/>
            <family val="2"/>
          </rPr>
          <t xml:space="preserve"> </t>
        </r>
        <r>
          <rPr>
            <b/>
            <sz val="9"/>
            <color indexed="81"/>
            <rFont val="돋움"/>
            <family val="3"/>
            <charset val="129"/>
          </rPr>
          <t>검증하고</t>
        </r>
        <r>
          <rPr>
            <b/>
            <sz val="9"/>
            <color indexed="81"/>
            <rFont val="Tahoma"/>
            <family val="2"/>
          </rPr>
          <t xml:space="preserve">, </t>
        </r>
        <r>
          <rPr>
            <b/>
            <sz val="9"/>
            <color indexed="81"/>
            <rFont val="돋움"/>
            <family val="3"/>
            <charset val="129"/>
          </rPr>
          <t>업데이트</t>
        </r>
        <r>
          <rPr>
            <b/>
            <sz val="9"/>
            <color indexed="81"/>
            <rFont val="Tahoma"/>
            <family val="2"/>
          </rPr>
          <t xml:space="preserve"> </t>
        </r>
        <r>
          <rPr>
            <b/>
            <sz val="9"/>
            <color indexed="81"/>
            <rFont val="돋움"/>
            <family val="3"/>
            <charset val="129"/>
          </rPr>
          <t>파일이</t>
        </r>
        <r>
          <rPr>
            <b/>
            <sz val="9"/>
            <color indexed="81"/>
            <rFont val="Tahoma"/>
            <family val="2"/>
          </rPr>
          <t xml:space="preserve"> </t>
        </r>
        <r>
          <rPr>
            <b/>
            <sz val="9"/>
            <color indexed="81"/>
            <rFont val="돋움"/>
            <family val="3"/>
            <charset val="129"/>
          </rPr>
          <t>비인가자에게</t>
        </r>
        <r>
          <rPr>
            <b/>
            <sz val="9"/>
            <color indexed="81"/>
            <rFont val="Tahoma"/>
            <family val="2"/>
          </rPr>
          <t xml:space="preserve"> </t>
        </r>
        <r>
          <rPr>
            <b/>
            <sz val="9"/>
            <color indexed="81"/>
            <rFont val="돋움"/>
            <family val="3"/>
            <charset val="129"/>
          </rPr>
          <t>접근되지</t>
        </r>
        <r>
          <rPr>
            <b/>
            <sz val="9"/>
            <color indexed="81"/>
            <rFont val="Tahoma"/>
            <family val="2"/>
          </rPr>
          <t xml:space="preserve"> </t>
        </r>
        <r>
          <rPr>
            <b/>
            <sz val="9"/>
            <color indexed="81"/>
            <rFont val="돋움"/>
            <family val="3"/>
            <charset val="129"/>
          </rPr>
          <t>못하게</t>
        </r>
        <r>
          <rPr>
            <b/>
            <sz val="9"/>
            <color indexed="81"/>
            <rFont val="Tahoma"/>
            <family val="2"/>
          </rPr>
          <t xml:space="preserve"> </t>
        </r>
        <r>
          <rPr>
            <b/>
            <sz val="9"/>
            <color indexed="81"/>
            <rFont val="돋움"/>
            <family val="3"/>
            <charset val="129"/>
          </rPr>
          <t>하는</t>
        </r>
        <r>
          <rPr>
            <b/>
            <sz val="9"/>
            <color indexed="81"/>
            <rFont val="Tahoma"/>
            <family val="2"/>
          </rPr>
          <t xml:space="preserve"> </t>
        </r>
        <r>
          <rPr>
            <b/>
            <sz val="9"/>
            <color indexed="81"/>
            <rFont val="돋움"/>
            <family val="3"/>
            <charset val="129"/>
          </rPr>
          <t>기능</t>
        </r>
      </text>
    </comment>
    <comment ref="E23" authorId="0" shapeId="0">
      <text>
        <r>
          <rPr>
            <b/>
            <sz val="9"/>
            <color indexed="81"/>
            <rFont val="돋움"/>
            <family val="3"/>
            <charset val="129"/>
          </rPr>
          <t>불필요한 서비스 통제, SNMP 취약성 점검, 패치 관리</t>
        </r>
      </text>
    </comment>
    <comment ref="I23" authorId="0" shapeId="0">
      <text>
        <r>
          <rPr>
            <sz val="9"/>
            <color indexed="81"/>
            <rFont val="돋움"/>
            <family val="3"/>
            <charset val="129"/>
          </rPr>
          <t>제품의 원격관리  접속 시 암호화 프로토콜 이용</t>
        </r>
      </text>
    </comment>
    <comment ref="M23" authorId="0" shapeId="0">
      <text>
        <r>
          <rPr>
            <b/>
            <sz val="9"/>
            <color indexed="81"/>
            <rFont val="돋움"/>
            <family val="3"/>
            <charset val="129"/>
          </rPr>
          <t>로그인 실패 횟수 제한, 비밀번호 강도, 부적절한 세션 관리</t>
        </r>
      </text>
    </comment>
    <comment ref="U23" authorId="0" shapeId="0">
      <text>
        <r>
          <rPr>
            <b/>
            <sz val="9"/>
            <color indexed="81"/>
            <rFont val="돋움"/>
            <family val="3"/>
            <charset val="129"/>
          </rPr>
          <t>불필요한 서비스 통제, SNMP 취약성 점검, 패치 관리</t>
        </r>
      </text>
    </comment>
    <comment ref="Y23" authorId="0" shapeId="0">
      <text>
        <r>
          <rPr>
            <sz val="9"/>
            <color indexed="81"/>
            <rFont val="돋움"/>
            <family val="3"/>
            <charset val="129"/>
          </rPr>
          <t>제품의 원격관리  접속 시 암호화 프로토콜 이용</t>
        </r>
      </text>
    </comment>
    <comment ref="AC23" authorId="0" shapeId="0">
      <text>
        <r>
          <rPr>
            <b/>
            <sz val="9"/>
            <color indexed="81"/>
            <rFont val="돋움"/>
            <family val="3"/>
            <charset val="129"/>
          </rPr>
          <t>로그인 실패 횟수 제한, 비밀번호 강도, 부적절한 세션 관리</t>
        </r>
      </text>
    </comment>
    <comment ref="AK23" authorId="0" shapeId="0">
      <text>
        <r>
          <rPr>
            <b/>
            <sz val="9"/>
            <color indexed="81"/>
            <rFont val="돋움"/>
            <family val="3"/>
            <charset val="129"/>
          </rPr>
          <t>불필요한 서비스 통제, SNMP 취약성 점검, 패치 관리</t>
        </r>
      </text>
    </comment>
    <comment ref="AO23" authorId="0" shapeId="0">
      <text>
        <r>
          <rPr>
            <sz val="9"/>
            <color indexed="81"/>
            <rFont val="돋움"/>
            <family val="3"/>
            <charset val="129"/>
          </rPr>
          <t>제품의 원격관리  접속 시 암호화 프로토콜 이용</t>
        </r>
      </text>
    </comment>
    <comment ref="AS23" authorId="0" shapeId="0">
      <text>
        <r>
          <rPr>
            <b/>
            <sz val="9"/>
            <color indexed="81"/>
            <rFont val="돋움"/>
            <family val="3"/>
            <charset val="129"/>
          </rPr>
          <t>로그인 실패 횟수 제한, 비밀번호 강도, 부적절한 세션 관리</t>
        </r>
      </text>
    </comment>
    <comment ref="E24" authorId="0" shapeId="0">
      <text>
        <r>
          <rPr>
            <b/>
            <sz val="9"/>
            <color indexed="81"/>
            <rFont val="돋움"/>
            <family val="3"/>
            <charset val="129"/>
          </rPr>
          <t>관리접속 접근 통제, 접근 권한 최소화</t>
        </r>
      </text>
    </comment>
    <comment ref="I24" authorId="0" shapeId="0">
      <text>
        <r>
          <rPr>
            <b/>
            <sz val="9"/>
            <color indexed="81"/>
            <rFont val="돋움"/>
            <family val="3"/>
            <charset val="129"/>
          </rPr>
          <t>업데이트 파일 위변조 점검, 안전한 업데이트 수행</t>
        </r>
      </text>
    </comment>
    <comment ref="M24" authorId="0" shapeId="0">
      <text>
        <r>
          <rPr>
            <b/>
            <sz val="9"/>
            <color indexed="81"/>
            <rFont val="돋움"/>
            <family val="3"/>
            <charset val="129"/>
          </rPr>
          <t>중요정보를</t>
        </r>
        <r>
          <rPr>
            <b/>
            <sz val="9"/>
            <color indexed="81"/>
            <rFont val="Tahoma"/>
            <family val="2"/>
          </rPr>
          <t xml:space="preserve"> </t>
        </r>
        <r>
          <rPr>
            <b/>
            <sz val="9"/>
            <color indexed="81"/>
            <rFont val="돋움"/>
            <family val="3"/>
            <charset val="129"/>
          </rPr>
          <t>전송하거</t>
        </r>
        <r>
          <rPr>
            <b/>
            <sz val="9"/>
            <color indexed="81"/>
            <rFont val="Tahoma"/>
            <family val="2"/>
          </rPr>
          <t xml:space="preserve">DBMS </t>
        </r>
        <r>
          <rPr>
            <b/>
            <sz val="9"/>
            <color indexed="81"/>
            <rFont val="돋움"/>
            <family val="3"/>
            <charset val="129"/>
          </rPr>
          <t>원격</t>
        </r>
        <r>
          <rPr>
            <b/>
            <sz val="9"/>
            <color indexed="81"/>
            <rFont val="Tahoma"/>
            <family val="2"/>
          </rPr>
          <t xml:space="preserve"> </t>
        </r>
        <r>
          <rPr>
            <b/>
            <sz val="9"/>
            <color indexed="81"/>
            <rFont val="돋움"/>
            <family val="3"/>
            <charset val="129"/>
          </rPr>
          <t>접속</t>
        </r>
        <r>
          <rPr>
            <b/>
            <sz val="9"/>
            <color indexed="81"/>
            <rFont val="Tahoma"/>
            <family val="2"/>
          </rPr>
          <t xml:space="preserve"> </t>
        </r>
        <r>
          <rPr>
            <b/>
            <sz val="9"/>
            <color indexed="81"/>
            <rFont val="돋움"/>
            <family val="3"/>
            <charset val="129"/>
          </rPr>
          <t>보안</t>
        </r>
        <r>
          <rPr>
            <b/>
            <sz val="9"/>
            <color indexed="81"/>
            <rFont val="Tahoma"/>
            <family val="2"/>
          </rPr>
          <t xml:space="preserve"> </t>
        </r>
        <r>
          <rPr>
            <b/>
            <sz val="9"/>
            <color indexed="81"/>
            <rFont val="돋움"/>
            <family val="3"/>
            <charset val="129"/>
          </rPr>
          <t>설정</t>
        </r>
        <r>
          <rPr>
            <b/>
            <sz val="9"/>
            <color indexed="81"/>
            <rFont val="Tahoma"/>
            <family val="2"/>
          </rPr>
          <t xml:space="preserve">, DBMS </t>
        </r>
        <r>
          <rPr>
            <b/>
            <sz val="9"/>
            <color indexed="81"/>
            <rFont val="돋움"/>
            <family val="3"/>
            <charset val="129"/>
          </rPr>
          <t>계정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패스워드</t>
        </r>
        <r>
          <rPr>
            <b/>
            <sz val="9"/>
            <color indexed="81"/>
            <rFont val="Tahoma"/>
            <family val="2"/>
          </rPr>
          <t xml:space="preserve"> </t>
        </r>
        <r>
          <rPr>
            <b/>
            <sz val="9"/>
            <color indexed="81"/>
            <rFont val="돋움"/>
            <family val="3"/>
            <charset val="129"/>
          </rPr>
          <t>설정</t>
        </r>
        <r>
          <rPr>
            <b/>
            <sz val="9"/>
            <color indexed="81"/>
            <rFont val="Tahoma"/>
            <family val="2"/>
          </rPr>
          <t xml:space="preserve">, SQL </t>
        </r>
        <r>
          <rPr>
            <b/>
            <sz val="9"/>
            <color indexed="81"/>
            <rFont val="돋움"/>
            <family val="3"/>
            <charset val="129"/>
          </rPr>
          <t>삽입</t>
        </r>
        <r>
          <rPr>
            <b/>
            <sz val="9"/>
            <color indexed="81"/>
            <rFont val="Tahoma"/>
            <family val="2"/>
          </rPr>
          <t xml:space="preserve"> </t>
        </r>
        <r>
          <rPr>
            <b/>
            <sz val="9"/>
            <color indexed="81"/>
            <rFont val="돋움"/>
            <family val="3"/>
            <charset val="129"/>
          </rPr>
          <t>점검</t>
        </r>
      </text>
    </comment>
    <comment ref="U24" authorId="0" shapeId="0">
      <text>
        <r>
          <rPr>
            <b/>
            <sz val="9"/>
            <color indexed="81"/>
            <rFont val="돋움"/>
            <family val="3"/>
            <charset val="129"/>
          </rPr>
          <t>관리접속 접근 통제, 접근 권한 최소화</t>
        </r>
      </text>
    </comment>
    <comment ref="Y24" authorId="0" shapeId="0">
      <text>
        <r>
          <rPr>
            <b/>
            <sz val="9"/>
            <color indexed="81"/>
            <rFont val="돋움"/>
            <family val="3"/>
            <charset val="129"/>
          </rPr>
          <t>업데이트 파일 위변조 점검, 안전한 업데이트 수행</t>
        </r>
      </text>
    </comment>
    <comment ref="AC24" authorId="0" shapeId="0">
      <text>
        <r>
          <rPr>
            <b/>
            <sz val="9"/>
            <color indexed="81"/>
            <rFont val="돋움"/>
            <family val="3"/>
            <charset val="129"/>
          </rPr>
          <t>중요정보를</t>
        </r>
        <r>
          <rPr>
            <b/>
            <sz val="9"/>
            <color indexed="81"/>
            <rFont val="Tahoma"/>
            <family val="2"/>
          </rPr>
          <t xml:space="preserve"> </t>
        </r>
        <r>
          <rPr>
            <b/>
            <sz val="9"/>
            <color indexed="81"/>
            <rFont val="돋움"/>
            <family val="3"/>
            <charset val="129"/>
          </rPr>
          <t>전송하거</t>
        </r>
        <r>
          <rPr>
            <b/>
            <sz val="9"/>
            <color indexed="81"/>
            <rFont val="Tahoma"/>
            <family val="2"/>
          </rPr>
          <t xml:space="preserve">DBMS </t>
        </r>
        <r>
          <rPr>
            <b/>
            <sz val="9"/>
            <color indexed="81"/>
            <rFont val="돋움"/>
            <family val="3"/>
            <charset val="129"/>
          </rPr>
          <t>원격</t>
        </r>
        <r>
          <rPr>
            <b/>
            <sz val="9"/>
            <color indexed="81"/>
            <rFont val="Tahoma"/>
            <family val="2"/>
          </rPr>
          <t xml:space="preserve"> </t>
        </r>
        <r>
          <rPr>
            <b/>
            <sz val="9"/>
            <color indexed="81"/>
            <rFont val="돋움"/>
            <family val="3"/>
            <charset val="129"/>
          </rPr>
          <t>접속</t>
        </r>
        <r>
          <rPr>
            <b/>
            <sz val="9"/>
            <color indexed="81"/>
            <rFont val="Tahoma"/>
            <family val="2"/>
          </rPr>
          <t xml:space="preserve"> </t>
        </r>
        <r>
          <rPr>
            <b/>
            <sz val="9"/>
            <color indexed="81"/>
            <rFont val="돋움"/>
            <family val="3"/>
            <charset val="129"/>
          </rPr>
          <t>보안</t>
        </r>
        <r>
          <rPr>
            <b/>
            <sz val="9"/>
            <color indexed="81"/>
            <rFont val="Tahoma"/>
            <family val="2"/>
          </rPr>
          <t xml:space="preserve"> </t>
        </r>
        <r>
          <rPr>
            <b/>
            <sz val="9"/>
            <color indexed="81"/>
            <rFont val="돋움"/>
            <family val="3"/>
            <charset val="129"/>
          </rPr>
          <t>설정</t>
        </r>
        <r>
          <rPr>
            <b/>
            <sz val="9"/>
            <color indexed="81"/>
            <rFont val="Tahoma"/>
            <family val="2"/>
          </rPr>
          <t xml:space="preserve">, DBMS </t>
        </r>
        <r>
          <rPr>
            <b/>
            <sz val="9"/>
            <color indexed="81"/>
            <rFont val="돋움"/>
            <family val="3"/>
            <charset val="129"/>
          </rPr>
          <t>계정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패스워드</t>
        </r>
        <r>
          <rPr>
            <b/>
            <sz val="9"/>
            <color indexed="81"/>
            <rFont val="Tahoma"/>
            <family val="2"/>
          </rPr>
          <t xml:space="preserve"> </t>
        </r>
        <r>
          <rPr>
            <b/>
            <sz val="9"/>
            <color indexed="81"/>
            <rFont val="돋움"/>
            <family val="3"/>
            <charset val="129"/>
          </rPr>
          <t>설정</t>
        </r>
        <r>
          <rPr>
            <b/>
            <sz val="9"/>
            <color indexed="81"/>
            <rFont val="Tahoma"/>
            <family val="2"/>
          </rPr>
          <t xml:space="preserve">, SQL </t>
        </r>
        <r>
          <rPr>
            <b/>
            <sz val="9"/>
            <color indexed="81"/>
            <rFont val="돋움"/>
            <family val="3"/>
            <charset val="129"/>
          </rPr>
          <t>삽입</t>
        </r>
        <r>
          <rPr>
            <b/>
            <sz val="9"/>
            <color indexed="81"/>
            <rFont val="Tahoma"/>
            <family val="2"/>
          </rPr>
          <t xml:space="preserve"> </t>
        </r>
        <r>
          <rPr>
            <b/>
            <sz val="9"/>
            <color indexed="81"/>
            <rFont val="돋움"/>
            <family val="3"/>
            <charset val="129"/>
          </rPr>
          <t>점검</t>
        </r>
      </text>
    </comment>
    <comment ref="AK24" authorId="0" shapeId="0">
      <text>
        <r>
          <rPr>
            <b/>
            <sz val="9"/>
            <color indexed="81"/>
            <rFont val="돋움"/>
            <family val="3"/>
            <charset val="129"/>
          </rPr>
          <t>관리접속 접근 통제, 접근 권한 최소화</t>
        </r>
      </text>
    </comment>
    <comment ref="AO24" authorId="0" shapeId="0">
      <text>
        <r>
          <rPr>
            <b/>
            <sz val="9"/>
            <color indexed="81"/>
            <rFont val="돋움"/>
            <family val="3"/>
            <charset val="129"/>
          </rPr>
          <t>업데이트 파일 위변조 점검, 안전한 업데이트 수행</t>
        </r>
      </text>
    </comment>
    <comment ref="AS24" authorId="0" shapeId="0">
      <text>
        <r>
          <rPr>
            <b/>
            <sz val="9"/>
            <color indexed="81"/>
            <rFont val="돋움"/>
            <family val="3"/>
            <charset val="129"/>
          </rPr>
          <t>중요정보를</t>
        </r>
        <r>
          <rPr>
            <b/>
            <sz val="9"/>
            <color indexed="81"/>
            <rFont val="Tahoma"/>
            <family val="2"/>
          </rPr>
          <t xml:space="preserve"> </t>
        </r>
        <r>
          <rPr>
            <b/>
            <sz val="9"/>
            <color indexed="81"/>
            <rFont val="돋움"/>
            <family val="3"/>
            <charset val="129"/>
          </rPr>
          <t>전송하거</t>
        </r>
        <r>
          <rPr>
            <b/>
            <sz val="9"/>
            <color indexed="81"/>
            <rFont val="Tahoma"/>
            <family val="2"/>
          </rPr>
          <t xml:space="preserve">DBMS </t>
        </r>
        <r>
          <rPr>
            <b/>
            <sz val="9"/>
            <color indexed="81"/>
            <rFont val="돋움"/>
            <family val="3"/>
            <charset val="129"/>
          </rPr>
          <t>원격</t>
        </r>
        <r>
          <rPr>
            <b/>
            <sz val="9"/>
            <color indexed="81"/>
            <rFont val="Tahoma"/>
            <family val="2"/>
          </rPr>
          <t xml:space="preserve"> </t>
        </r>
        <r>
          <rPr>
            <b/>
            <sz val="9"/>
            <color indexed="81"/>
            <rFont val="돋움"/>
            <family val="3"/>
            <charset val="129"/>
          </rPr>
          <t>접속</t>
        </r>
        <r>
          <rPr>
            <b/>
            <sz val="9"/>
            <color indexed="81"/>
            <rFont val="Tahoma"/>
            <family val="2"/>
          </rPr>
          <t xml:space="preserve"> </t>
        </r>
        <r>
          <rPr>
            <b/>
            <sz val="9"/>
            <color indexed="81"/>
            <rFont val="돋움"/>
            <family val="3"/>
            <charset val="129"/>
          </rPr>
          <t>보안</t>
        </r>
        <r>
          <rPr>
            <b/>
            <sz val="9"/>
            <color indexed="81"/>
            <rFont val="Tahoma"/>
            <family val="2"/>
          </rPr>
          <t xml:space="preserve"> </t>
        </r>
        <r>
          <rPr>
            <b/>
            <sz val="9"/>
            <color indexed="81"/>
            <rFont val="돋움"/>
            <family val="3"/>
            <charset val="129"/>
          </rPr>
          <t>설정</t>
        </r>
        <r>
          <rPr>
            <b/>
            <sz val="9"/>
            <color indexed="81"/>
            <rFont val="Tahoma"/>
            <family val="2"/>
          </rPr>
          <t xml:space="preserve">, DBMS </t>
        </r>
        <r>
          <rPr>
            <b/>
            <sz val="9"/>
            <color indexed="81"/>
            <rFont val="돋움"/>
            <family val="3"/>
            <charset val="129"/>
          </rPr>
          <t>계정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패스워드</t>
        </r>
        <r>
          <rPr>
            <b/>
            <sz val="9"/>
            <color indexed="81"/>
            <rFont val="Tahoma"/>
            <family val="2"/>
          </rPr>
          <t xml:space="preserve"> </t>
        </r>
        <r>
          <rPr>
            <b/>
            <sz val="9"/>
            <color indexed="81"/>
            <rFont val="돋움"/>
            <family val="3"/>
            <charset val="129"/>
          </rPr>
          <t>설정</t>
        </r>
        <r>
          <rPr>
            <b/>
            <sz val="9"/>
            <color indexed="81"/>
            <rFont val="Tahoma"/>
            <family val="2"/>
          </rPr>
          <t xml:space="preserve">, SQL </t>
        </r>
        <r>
          <rPr>
            <b/>
            <sz val="9"/>
            <color indexed="81"/>
            <rFont val="돋움"/>
            <family val="3"/>
            <charset val="129"/>
          </rPr>
          <t>삽입</t>
        </r>
        <r>
          <rPr>
            <b/>
            <sz val="9"/>
            <color indexed="81"/>
            <rFont val="Tahoma"/>
            <family val="2"/>
          </rPr>
          <t xml:space="preserve"> </t>
        </r>
        <r>
          <rPr>
            <b/>
            <sz val="9"/>
            <color indexed="81"/>
            <rFont val="돋움"/>
            <family val="3"/>
            <charset val="129"/>
          </rPr>
          <t>점검</t>
        </r>
      </text>
    </comment>
    <comment ref="E25" authorId="0" shapeId="0">
      <text>
        <r>
          <rPr>
            <b/>
            <sz val="9"/>
            <color indexed="81"/>
            <rFont val="돋움"/>
            <family val="3"/>
            <charset val="129"/>
          </rPr>
          <t>XPath 인젝션, 디렉터리 인덱싱, 크로스 사이트 스크립팅(XSS), 크로스 사이트 요청변조(CSRF), 경로 추적, 시스템 정보 노출, 파일 업로드, 세션 고정 등 점검</t>
        </r>
        <r>
          <rPr>
            <sz val="9"/>
            <color indexed="81"/>
            <rFont val="Tahoma"/>
            <family val="2"/>
          </rPr>
          <t xml:space="preserve">
</t>
        </r>
      </text>
    </comment>
    <comment ref="I25" authorId="0" shapeId="0">
      <text>
        <r>
          <rPr>
            <b/>
            <sz val="9"/>
            <color indexed="81"/>
            <rFont val="돋움"/>
            <family val="3"/>
            <charset val="129"/>
          </rPr>
          <t>플랫폼 보안 설정, 가상 컨테이너 보안 설정 점검</t>
        </r>
      </text>
    </comment>
    <comment ref="M25" authorId="0" shapeId="0">
      <text>
        <r>
          <rPr>
            <b/>
            <sz val="9"/>
            <color indexed="81"/>
            <rFont val="돋움"/>
            <family val="3"/>
            <charset val="129"/>
          </rPr>
          <t xml:space="preserve">소스코드에 보안약점 진단, 조치 및 시큐어코딩 적용 </t>
        </r>
      </text>
    </comment>
    <comment ref="U25" authorId="0" shapeId="0">
      <text>
        <r>
          <rPr>
            <b/>
            <sz val="9"/>
            <color indexed="81"/>
            <rFont val="돋움"/>
            <family val="3"/>
            <charset val="129"/>
          </rPr>
          <t>XPath 인젝션, 디렉터리 인덱싱, 크로스 사이트 스크립팅(XSS), 크로스 사이트 요청변조(CSRF), 경로 추적, 시스템 정보 노출, 파일 업로드, 세션 고정 등 점검</t>
        </r>
        <r>
          <rPr>
            <sz val="9"/>
            <color indexed="81"/>
            <rFont val="Tahoma"/>
            <family val="2"/>
          </rPr>
          <t xml:space="preserve">
</t>
        </r>
      </text>
    </comment>
    <comment ref="Y25" authorId="0" shapeId="0">
      <text>
        <r>
          <rPr>
            <b/>
            <sz val="9"/>
            <color indexed="81"/>
            <rFont val="돋움"/>
            <family val="3"/>
            <charset val="129"/>
          </rPr>
          <t>플랫폼 보안 설정, 가상 컨테이너 보안 설정 점검</t>
        </r>
      </text>
    </comment>
    <comment ref="AC25" authorId="0" shapeId="0">
      <text>
        <r>
          <rPr>
            <b/>
            <sz val="9"/>
            <color indexed="81"/>
            <rFont val="돋움"/>
            <family val="3"/>
            <charset val="129"/>
          </rPr>
          <t xml:space="preserve">소스코드에 보안약점 진단, 조치 및 시큐어코딩 적용 </t>
        </r>
      </text>
    </comment>
    <comment ref="AK25" authorId="0" shapeId="0">
      <text>
        <r>
          <rPr>
            <b/>
            <sz val="9"/>
            <color indexed="81"/>
            <rFont val="돋움"/>
            <family val="3"/>
            <charset val="129"/>
          </rPr>
          <t>XPath 인젝션, 디렉터리 인덱싱, 크로스 사이트 스크립팅(XSS), 크로스 사이트 요청변조(CSRF), 경로 추적, 시스템 정보 노출, 파일 업로드, 세션 고정 등 점검</t>
        </r>
        <r>
          <rPr>
            <sz val="9"/>
            <color indexed="81"/>
            <rFont val="Tahoma"/>
            <family val="2"/>
          </rPr>
          <t xml:space="preserve">
</t>
        </r>
      </text>
    </comment>
    <comment ref="AO25" authorId="0" shapeId="0">
      <text>
        <r>
          <rPr>
            <b/>
            <sz val="9"/>
            <color indexed="81"/>
            <rFont val="돋움"/>
            <family val="3"/>
            <charset val="129"/>
          </rPr>
          <t>플랫폼 보안 설정, 가상 컨테이너 보안 설정 점검</t>
        </r>
      </text>
    </comment>
    <comment ref="AS25" authorId="0" shapeId="0">
      <text>
        <r>
          <rPr>
            <b/>
            <sz val="9"/>
            <color indexed="81"/>
            <rFont val="돋움"/>
            <family val="3"/>
            <charset val="129"/>
          </rPr>
          <t xml:space="preserve">소스코드에 보안약점 진단, 조치 및 시큐어코딩 적용 </t>
        </r>
      </text>
    </comment>
    <comment ref="E26" authorId="1" shapeId="0">
      <text>
        <r>
          <rPr>
            <b/>
            <sz val="9"/>
            <color indexed="81"/>
            <rFont val="돋움"/>
            <family val="3"/>
            <charset val="129"/>
          </rPr>
          <t>해당 솔루션 도입이 필요한 기업
(예) 원격근무 도입을 준비중인 영세기업 등</t>
        </r>
      </text>
    </comment>
    <comment ref="U26" authorId="1" shapeId="0">
      <text>
        <r>
          <rPr>
            <b/>
            <sz val="9"/>
            <color indexed="81"/>
            <rFont val="돋움"/>
            <family val="3"/>
            <charset val="129"/>
          </rPr>
          <t>해당 솔루션 도입이 필요한 기업
(예) 원격근무 도입을 준비중인 영세기업 등</t>
        </r>
      </text>
    </comment>
    <comment ref="AK26" authorId="1" shapeId="0">
      <text>
        <r>
          <rPr>
            <b/>
            <sz val="9"/>
            <color indexed="81"/>
            <rFont val="돋움"/>
            <family val="3"/>
            <charset val="129"/>
          </rPr>
          <t>해당 솔루션 도입이 필요한 기업
(예) 원격근무 도입을 준비중인 영세기업 등</t>
        </r>
      </text>
    </comment>
    <comment ref="B41" authorId="0" shapeId="0">
      <text>
        <r>
          <rPr>
            <b/>
            <sz val="9"/>
            <color indexed="81"/>
            <rFont val="Tahoma"/>
            <family val="2"/>
          </rPr>
          <t>SECaaS</t>
        </r>
        <r>
          <rPr>
            <b/>
            <sz val="9"/>
            <color indexed="81"/>
            <rFont val="돋움"/>
            <family val="3"/>
            <charset val="129"/>
          </rPr>
          <t>별로</t>
        </r>
        <r>
          <rPr>
            <b/>
            <sz val="9"/>
            <color indexed="81"/>
            <rFont val="Tahoma"/>
            <family val="2"/>
          </rPr>
          <t xml:space="preserve"> </t>
        </r>
        <r>
          <rPr>
            <b/>
            <sz val="9"/>
            <color indexed="81"/>
            <rFont val="돋움"/>
            <family val="3"/>
            <charset val="129"/>
          </rPr>
          <t>수요기업당</t>
        </r>
        <r>
          <rPr>
            <b/>
            <sz val="9"/>
            <color indexed="81"/>
            <rFont val="Tahoma"/>
            <family val="2"/>
          </rPr>
          <t xml:space="preserve"> 10</t>
        </r>
        <r>
          <rPr>
            <b/>
            <sz val="9"/>
            <color indexed="81"/>
            <rFont val="돋움"/>
            <family val="3"/>
            <charset val="129"/>
          </rPr>
          <t>명</t>
        </r>
        <r>
          <rPr>
            <b/>
            <sz val="9"/>
            <color indexed="81"/>
            <rFont val="Tahoma"/>
            <family val="2"/>
          </rPr>
          <t xml:space="preserve"> </t>
        </r>
        <r>
          <rPr>
            <b/>
            <sz val="9"/>
            <color indexed="81"/>
            <rFont val="돋움"/>
            <family val="3"/>
            <charset val="129"/>
          </rPr>
          <t>이하</t>
        </r>
        <r>
          <rPr>
            <b/>
            <sz val="9"/>
            <color indexed="81"/>
            <rFont val="Tahoma"/>
            <family val="2"/>
          </rPr>
          <t xml:space="preserve"> </t>
        </r>
        <r>
          <rPr>
            <b/>
            <sz val="9"/>
            <color indexed="81"/>
            <rFont val="돋움"/>
            <family val="3"/>
            <charset val="129"/>
          </rPr>
          <t>제시</t>
        </r>
        <r>
          <rPr>
            <b/>
            <sz val="9"/>
            <color indexed="81"/>
            <rFont val="Tahoma"/>
            <family val="2"/>
          </rPr>
          <t xml:space="preserve"> </t>
        </r>
        <r>
          <rPr>
            <b/>
            <sz val="9"/>
            <color indexed="81"/>
            <rFont val="돋움"/>
            <family val="3"/>
            <charset val="129"/>
          </rPr>
          <t>필수</t>
        </r>
      </text>
    </comment>
    <comment ref="L41" authorId="0" shapeId="0">
      <text>
        <r>
          <rPr>
            <b/>
            <sz val="9"/>
            <color indexed="81"/>
            <rFont val="Tahoma"/>
            <family val="2"/>
          </rPr>
          <t>SECaaS</t>
        </r>
        <r>
          <rPr>
            <b/>
            <sz val="9"/>
            <color indexed="81"/>
            <rFont val="돋움"/>
            <family val="3"/>
            <charset val="129"/>
          </rPr>
          <t>별로</t>
        </r>
        <r>
          <rPr>
            <b/>
            <sz val="9"/>
            <color indexed="81"/>
            <rFont val="Tahoma"/>
            <family val="2"/>
          </rPr>
          <t xml:space="preserve"> </t>
        </r>
        <r>
          <rPr>
            <b/>
            <sz val="9"/>
            <color indexed="81"/>
            <rFont val="돋움"/>
            <family val="3"/>
            <charset val="129"/>
          </rPr>
          <t>수요기업당</t>
        </r>
        <r>
          <rPr>
            <b/>
            <sz val="9"/>
            <color indexed="81"/>
            <rFont val="Tahoma"/>
            <family val="2"/>
          </rPr>
          <t xml:space="preserve"> 10</t>
        </r>
        <r>
          <rPr>
            <b/>
            <sz val="9"/>
            <color indexed="81"/>
            <rFont val="돋움"/>
            <family val="3"/>
            <charset val="129"/>
          </rPr>
          <t>명</t>
        </r>
        <r>
          <rPr>
            <b/>
            <sz val="9"/>
            <color indexed="81"/>
            <rFont val="Tahoma"/>
            <family val="2"/>
          </rPr>
          <t xml:space="preserve"> </t>
        </r>
        <r>
          <rPr>
            <b/>
            <sz val="9"/>
            <color indexed="81"/>
            <rFont val="돋움"/>
            <family val="3"/>
            <charset val="129"/>
          </rPr>
          <t>이하</t>
        </r>
        <r>
          <rPr>
            <b/>
            <sz val="9"/>
            <color indexed="81"/>
            <rFont val="Tahoma"/>
            <family val="2"/>
          </rPr>
          <t xml:space="preserve"> </t>
        </r>
        <r>
          <rPr>
            <b/>
            <sz val="9"/>
            <color indexed="81"/>
            <rFont val="돋움"/>
            <family val="3"/>
            <charset val="129"/>
          </rPr>
          <t>제시</t>
        </r>
        <r>
          <rPr>
            <b/>
            <sz val="9"/>
            <color indexed="81"/>
            <rFont val="Tahoma"/>
            <family val="2"/>
          </rPr>
          <t xml:space="preserve"> </t>
        </r>
        <r>
          <rPr>
            <b/>
            <sz val="9"/>
            <color indexed="81"/>
            <rFont val="돋움"/>
            <family val="3"/>
            <charset val="129"/>
          </rPr>
          <t>필수</t>
        </r>
      </text>
    </comment>
    <comment ref="R41" authorId="0" shapeId="0">
      <text>
        <r>
          <rPr>
            <b/>
            <sz val="9"/>
            <color indexed="81"/>
            <rFont val="Tahoma"/>
            <family val="2"/>
          </rPr>
          <t>SECaaS</t>
        </r>
        <r>
          <rPr>
            <b/>
            <sz val="9"/>
            <color indexed="81"/>
            <rFont val="돋움"/>
            <family val="3"/>
            <charset val="129"/>
          </rPr>
          <t>별로</t>
        </r>
        <r>
          <rPr>
            <b/>
            <sz val="9"/>
            <color indexed="81"/>
            <rFont val="Tahoma"/>
            <family val="2"/>
          </rPr>
          <t xml:space="preserve"> </t>
        </r>
        <r>
          <rPr>
            <b/>
            <sz val="9"/>
            <color indexed="81"/>
            <rFont val="돋움"/>
            <family val="3"/>
            <charset val="129"/>
          </rPr>
          <t>수요기업당</t>
        </r>
        <r>
          <rPr>
            <b/>
            <sz val="9"/>
            <color indexed="81"/>
            <rFont val="Tahoma"/>
            <family val="2"/>
          </rPr>
          <t xml:space="preserve"> 10</t>
        </r>
        <r>
          <rPr>
            <b/>
            <sz val="9"/>
            <color indexed="81"/>
            <rFont val="돋움"/>
            <family val="3"/>
            <charset val="129"/>
          </rPr>
          <t>명</t>
        </r>
        <r>
          <rPr>
            <b/>
            <sz val="9"/>
            <color indexed="81"/>
            <rFont val="Tahoma"/>
            <family val="2"/>
          </rPr>
          <t xml:space="preserve"> </t>
        </r>
        <r>
          <rPr>
            <b/>
            <sz val="9"/>
            <color indexed="81"/>
            <rFont val="돋움"/>
            <family val="3"/>
            <charset val="129"/>
          </rPr>
          <t>이하</t>
        </r>
        <r>
          <rPr>
            <b/>
            <sz val="9"/>
            <color indexed="81"/>
            <rFont val="Tahoma"/>
            <family val="2"/>
          </rPr>
          <t xml:space="preserve"> </t>
        </r>
        <r>
          <rPr>
            <b/>
            <sz val="9"/>
            <color indexed="81"/>
            <rFont val="돋움"/>
            <family val="3"/>
            <charset val="129"/>
          </rPr>
          <t>제시</t>
        </r>
        <r>
          <rPr>
            <b/>
            <sz val="9"/>
            <color indexed="81"/>
            <rFont val="Tahoma"/>
            <family val="2"/>
          </rPr>
          <t xml:space="preserve"> </t>
        </r>
        <r>
          <rPr>
            <b/>
            <sz val="9"/>
            <color indexed="81"/>
            <rFont val="돋움"/>
            <family val="3"/>
            <charset val="129"/>
          </rPr>
          <t>필수</t>
        </r>
      </text>
    </comment>
    <comment ref="AB41" authorId="0" shapeId="0">
      <text>
        <r>
          <rPr>
            <b/>
            <sz val="9"/>
            <color indexed="81"/>
            <rFont val="Tahoma"/>
            <family val="2"/>
          </rPr>
          <t>SECaaS</t>
        </r>
        <r>
          <rPr>
            <b/>
            <sz val="9"/>
            <color indexed="81"/>
            <rFont val="돋움"/>
            <family val="3"/>
            <charset val="129"/>
          </rPr>
          <t>별로</t>
        </r>
        <r>
          <rPr>
            <b/>
            <sz val="9"/>
            <color indexed="81"/>
            <rFont val="Tahoma"/>
            <family val="2"/>
          </rPr>
          <t xml:space="preserve"> </t>
        </r>
        <r>
          <rPr>
            <b/>
            <sz val="9"/>
            <color indexed="81"/>
            <rFont val="돋움"/>
            <family val="3"/>
            <charset val="129"/>
          </rPr>
          <t>수요기업당</t>
        </r>
        <r>
          <rPr>
            <b/>
            <sz val="9"/>
            <color indexed="81"/>
            <rFont val="Tahoma"/>
            <family val="2"/>
          </rPr>
          <t xml:space="preserve"> 10</t>
        </r>
        <r>
          <rPr>
            <b/>
            <sz val="9"/>
            <color indexed="81"/>
            <rFont val="돋움"/>
            <family val="3"/>
            <charset val="129"/>
          </rPr>
          <t>명</t>
        </r>
        <r>
          <rPr>
            <b/>
            <sz val="9"/>
            <color indexed="81"/>
            <rFont val="Tahoma"/>
            <family val="2"/>
          </rPr>
          <t xml:space="preserve"> </t>
        </r>
        <r>
          <rPr>
            <b/>
            <sz val="9"/>
            <color indexed="81"/>
            <rFont val="돋움"/>
            <family val="3"/>
            <charset val="129"/>
          </rPr>
          <t>이하</t>
        </r>
        <r>
          <rPr>
            <b/>
            <sz val="9"/>
            <color indexed="81"/>
            <rFont val="Tahoma"/>
            <family val="2"/>
          </rPr>
          <t xml:space="preserve"> </t>
        </r>
        <r>
          <rPr>
            <b/>
            <sz val="9"/>
            <color indexed="81"/>
            <rFont val="돋움"/>
            <family val="3"/>
            <charset val="129"/>
          </rPr>
          <t>제시</t>
        </r>
        <r>
          <rPr>
            <b/>
            <sz val="9"/>
            <color indexed="81"/>
            <rFont val="Tahoma"/>
            <family val="2"/>
          </rPr>
          <t xml:space="preserve"> </t>
        </r>
        <r>
          <rPr>
            <b/>
            <sz val="9"/>
            <color indexed="81"/>
            <rFont val="돋움"/>
            <family val="3"/>
            <charset val="129"/>
          </rPr>
          <t>필수</t>
        </r>
      </text>
    </comment>
    <comment ref="AH41" authorId="0" shapeId="0">
      <text>
        <r>
          <rPr>
            <b/>
            <sz val="9"/>
            <color indexed="81"/>
            <rFont val="Tahoma"/>
            <family val="2"/>
          </rPr>
          <t>SECaaS</t>
        </r>
        <r>
          <rPr>
            <b/>
            <sz val="9"/>
            <color indexed="81"/>
            <rFont val="돋움"/>
            <family val="3"/>
            <charset val="129"/>
          </rPr>
          <t>별로</t>
        </r>
        <r>
          <rPr>
            <b/>
            <sz val="9"/>
            <color indexed="81"/>
            <rFont val="Tahoma"/>
            <family val="2"/>
          </rPr>
          <t xml:space="preserve"> </t>
        </r>
        <r>
          <rPr>
            <b/>
            <sz val="9"/>
            <color indexed="81"/>
            <rFont val="돋움"/>
            <family val="3"/>
            <charset val="129"/>
          </rPr>
          <t>수요기업당</t>
        </r>
        <r>
          <rPr>
            <b/>
            <sz val="9"/>
            <color indexed="81"/>
            <rFont val="Tahoma"/>
            <family val="2"/>
          </rPr>
          <t xml:space="preserve"> 10</t>
        </r>
        <r>
          <rPr>
            <b/>
            <sz val="9"/>
            <color indexed="81"/>
            <rFont val="돋움"/>
            <family val="3"/>
            <charset val="129"/>
          </rPr>
          <t>명</t>
        </r>
        <r>
          <rPr>
            <b/>
            <sz val="9"/>
            <color indexed="81"/>
            <rFont val="Tahoma"/>
            <family val="2"/>
          </rPr>
          <t xml:space="preserve"> </t>
        </r>
        <r>
          <rPr>
            <b/>
            <sz val="9"/>
            <color indexed="81"/>
            <rFont val="돋움"/>
            <family val="3"/>
            <charset val="129"/>
          </rPr>
          <t>이하</t>
        </r>
        <r>
          <rPr>
            <b/>
            <sz val="9"/>
            <color indexed="81"/>
            <rFont val="Tahoma"/>
            <family val="2"/>
          </rPr>
          <t xml:space="preserve"> </t>
        </r>
        <r>
          <rPr>
            <b/>
            <sz val="9"/>
            <color indexed="81"/>
            <rFont val="돋움"/>
            <family val="3"/>
            <charset val="129"/>
          </rPr>
          <t>제시</t>
        </r>
        <r>
          <rPr>
            <b/>
            <sz val="9"/>
            <color indexed="81"/>
            <rFont val="Tahoma"/>
            <family val="2"/>
          </rPr>
          <t xml:space="preserve"> </t>
        </r>
        <r>
          <rPr>
            <b/>
            <sz val="9"/>
            <color indexed="81"/>
            <rFont val="돋움"/>
            <family val="3"/>
            <charset val="129"/>
          </rPr>
          <t>필수</t>
        </r>
      </text>
    </comment>
    <comment ref="AR41" authorId="0" shapeId="0">
      <text>
        <r>
          <rPr>
            <b/>
            <sz val="9"/>
            <color indexed="81"/>
            <rFont val="Tahoma"/>
            <family val="2"/>
          </rPr>
          <t>SECaaS</t>
        </r>
        <r>
          <rPr>
            <b/>
            <sz val="9"/>
            <color indexed="81"/>
            <rFont val="돋움"/>
            <family val="3"/>
            <charset val="129"/>
          </rPr>
          <t>별로</t>
        </r>
        <r>
          <rPr>
            <b/>
            <sz val="9"/>
            <color indexed="81"/>
            <rFont val="Tahoma"/>
            <family val="2"/>
          </rPr>
          <t xml:space="preserve"> </t>
        </r>
        <r>
          <rPr>
            <b/>
            <sz val="9"/>
            <color indexed="81"/>
            <rFont val="돋움"/>
            <family val="3"/>
            <charset val="129"/>
          </rPr>
          <t>수요기업당</t>
        </r>
        <r>
          <rPr>
            <b/>
            <sz val="9"/>
            <color indexed="81"/>
            <rFont val="Tahoma"/>
            <family val="2"/>
          </rPr>
          <t xml:space="preserve"> 10</t>
        </r>
        <r>
          <rPr>
            <b/>
            <sz val="9"/>
            <color indexed="81"/>
            <rFont val="돋움"/>
            <family val="3"/>
            <charset val="129"/>
          </rPr>
          <t>명</t>
        </r>
        <r>
          <rPr>
            <b/>
            <sz val="9"/>
            <color indexed="81"/>
            <rFont val="Tahoma"/>
            <family val="2"/>
          </rPr>
          <t xml:space="preserve"> </t>
        </r>
        <r>
          <rPr>
            <b/>
            <sz val="9"/>
            <color indexed="81"/>
            <rFont val="돋움"/>
            <family val="3"/>
            <charset val="129"/>
          </rPr>
          <t>이하</t>
        </r>
        <r>
          <rPr>
            <b/>
            <sz val="9"/>
            <color indexed="81"/>
            <rFont val="Tahoma"/>
            <family val="2"/>
          </rPr>
          <t xml:space="preserve"> </t>
        </r>
        <r>
          <rPr>
            <b/>
            <sz val="9"/>
            <color indexed="81"/>
            <rFont val="돋움"/>
            <family val="3"/>
            <charset val="129"/>
          </rPr>
          <t>제시</t>
        </r>
        <r>
          <rPr>
            <b/>
            <sz val="9"/>
            <color indexed="81"/>
            <rFont val="Tahoma"/>
            <family val="2"/>
          </rPr>
          <t xml:space="preserve"> </t>
        </r>
        <r>
          <rPr>
            <b/>
            <sz val="9"/>
            <color indexed="81"/>
            <rFont val="돋움"/>
            <family val="3"/>
            <charset val="129"/>
          </rPr>
          <t>필수</t>
        </r>
      </text>
    </comment>
    <comment ref="E53" authorId="0" shapeId="0">
      <text>
        <r>
          <rPr>
            <b/>
            <sz val="9"/>
            <color indexed="81"/>
            <rFont val="돋움"/>
            <family val="3"/>
            <charset val="129"/>
          </rPr>
          <t xml:space="preserve">유통기업이 아닌 제조사명
</t>
        </r>
      </text>
    </comment>
    <comment ref="U53" authorId="0" shapeId="0">
      <text>
        <r>
          <rPr>
            <b/>
            <sz val="9"/>
            <color indexed="81"/>
            <rFont val="돋움"/>
            <family val="3"/>
            <charset val="129"/>
          </rPr>
          <t xml:space="preserve">유통기업이 아닌 제조사명
</t>
        </r>
      </text>
    </comment>
    <comment ref="AK53" authorId="0" shapeId="0">
      <text>
        <r>
          <rPr>
            <b/>
            <sz val="9"/>
            <color indexed="81"/>
            <rFont val="돋움"/>
            <family val="3"/>
            <charset val="129"/>
          </rPr>
          <t xml:space="preserve">유통기업이 아닌 제조사명
</t>
        </r>
      </text>
    </comment>
    <comment ref="L55" authorId="0" shapeId="0">
      <text>
        <r>
          <rPr>
            <b/>
            <sz val="9"/>
            <color indexed="81"/>
            <rFont val="돋움"/>
            <family val="3"/>
            <charset val="129"/>
          </rPr>
          <t>무료로</t>
        </r>
        <r>
          <rPr>
            <b/>
            <sz val="9"/>
            <color indexed="81"/>
            <rFont val="Tahoma"/>
            <family val="2"/>
          </rPr>
          <t xml:space="preserve"> </t>
        </r>
        <r>
          <rPr>
            <b/>
            <sz val="9"/>
            <color indexed="81"/>
            <rFont val="돋움"/>
            <family val="3"/>
            <charset val="129"/>
          </rPr>
          <t>제공하는</t>
        </r>
        <r>
          <rPr>
            <b/>
            <sz val="9"/>
            <color indexed="81"/>
            <rFont val="Tahoma"/>
            <family val="2"/>
          </rPr>
          <t xml:space="preserve"> </t>
        </r>
        <r>
          <rPr>
            <b/>
            <sz val="9"/>
            <color indexed="81"/>
            <rFont val="돋움"/>
            <family val="3"/>
            <charset val="129"/>
          </rPr>
          <t>컨설팅</t>
        </r>
        <r>
          <rPr>
            <b/>
            <sz val="9"/>
            <color indexed="81"/>
            <rFont val="Tahoma"/>
            <family val="2"/>
          </rPr>
          <t xml:space="preserve">, </t>
        </r>
        <r>
          <rPr>
            <b/>
            <sz val="9"/>
            <color indexed="81"/>
            <rFont val="돋움"/>
            <family val="3"/>
            <charset val="129"/>
          </rPr>
          <t>보안제품</t>
        </r>
        <r>
          <rPr>
            <b/>
            <sz val="9"/>
            <color indexed="81"/>
            <rFont val="Tahoma"/>
            <family val="2"/>
          </rPr>
          <t>, SECaaS</t>
        </r>
        <r>
          <rPr>
            <b/>
            <sz val="9"/>
            <color indexed="81"/>
            <rFont val="돋움"/>
            <family val="3"/>
            <charset val="129"/>
          </rPr>
          <t>는</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불가</t>
        </r>
      </text>
    </comment>
    <comment ref="AB55" authorId="0" shapeId="0">
      <text>
        <r>
          <rPr>
            <b/>
            <sz val="9"/>
            <color indexed="81"/>
            <rFont val="돋움"/>
            <family val="3"/>
            <charset val="129"/>
          </rPr>
          <t>무료로</t>
        </r>
        <r>
          <rPr>
            <b/>
            <sz val="9"/>
            <color indexed="81"/>
            <rFont val="Tahoma"/>
            <family val="2"/>
          </rPr>
          <t xml:space="preserve"> </t>
        </r>
        <r>
          <rPr>
            <b/>
            <sz val="9"/>
            <color indexed="81"/>
            <rFont val="돋움"/>
            <family val="3"/>
            <charset val="129"/>
          </rPr>
          <t>제공하는</t>
        </r>
        <r>
          <rPr>
            <b/>
            <sz val="9"/>
            <color indexed="81"/>
            <rFont val="Tahoma"/>
            <family val="2"/>
          </rPr>
          <t xml:space="preserve"> </t>
        </r>
        <r>
          <rPr>
            <b/>
            <sz val="9"/>
            <color indexed="81"/>
            <rFont val="돋움"/>
            <family val="3"/>
            <charset val="129"/>
          </rPr>
          <t>컨설팅</t>
        </r>
        <r>
          <rPr>
            <b/>
            <sz val="9"/>
            <color indexed="81"/>
            <rFont val="Tahoma"/>
            <family val="2"/>
          </rPr>
          <t xml:space="preserve">, </t>
        </r>
        <r>
          <rPr>
            <b/>
            <sz val="9"/>
            <color indexed="81"/>
            <rFont val="돋움"/>
            <family val="3"/>
            <charset val="129"/>
          </rPr>
          <t>보안제품</t>
        </r>
        <r>
          <rPr>
            <b/>
            <sz val="9"/>
            <color indexed="81"/>
            <rFont val="Tahoma"/>
            <family val="2"/>
          </rPr>
          <t>, SECaaS</t>
        </r>
        <r>
          <rPr>
            <b/>
            <sz val="9"/>
            <color indexed="81"/>
            <rFont val="돋움"/>
            <family val="3"/>
            <charset val="129"/>
          </rPr>
          <t>는</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불가</t>
        </r>
      </text>
    </comment>
    <comment ref="AR55" authorId="0" shapeId="0">
      <text>
        <r>
          <rPr>
            <b/>
            <sz val="9"/>
            <color indexed="81"/>
            <rFont val="돋움"/>
            <family val="3"/>
            <charset val="129"/>
          </rPr>
          <t>무료로</t>
        </r>
        <r>
          <rPr>
            <b/>
            <sz val="9"/>
            <color indexed="81"/>
            <rFont val="Tahoma"/>
            <family val="2"/>
          </rPr>
          <t xml:space="preserve"> </t>
        </r>
        <r>
          <rPr>
            <b/>
            <sz val="9"/>
            <color indexed="81"/>
            <rFont val="돋움"/>
            <family val="3"/>
            <charset val="129"/>
          </rPr>
          <t>제공하는</t>
        </r>
        <r>
          <rPr>
            <b/>
            <sz val="9"/>
            <color indexed="81"/>
            <rFont val="Tahoma"/>
            <family val="2"/>
          </rPr>
          <t xml:space="preserve"> </t>
        </r>
        <r>
          <rPr>
            <b/>
            <sz val="9"/>
            <color indexed="81"/>
            <rFont val="돋움"/>
            <family val="3"/>
            <charset val="129"/>
          </rPr>
          <t>컨설팅</t>
        </r>
        <r>
          <rPr>
            <b/>
            <sz val="9"/>
            <color indexed="81"/>
            <rFont val="Tahoma"/>
            <family val="2"/>
          </rPr>
          <t xml:space="preserve">, </t>
        </r>
        <r>
          <rPr>
            <b/>
            <sz val="9"/>
            <color indexed="81"/>
            <rFont val="돋움"/>
            <family val="3"/>
            <charset val="129"/>
          </rPr>
          <t>보안제품</t>
        </r>
        <r>
          <rPr>
            <b/>
            <sz val="9"/>
            <color indexed="81"/>
            <rFont val="Tahoma"/>
            <family val="2"/>
          </rPr>
          <t>, SECaaS</t>
        </r>
        <r>
          <rPr>
            <b/>
            <sz val="9"/>
            <color indexed="81"/>
            <rFont val="돋움"/>
            <family val="3"/>
            <charset val="129"/>
          </rPr>
          <t>는</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불가</t>
        </r>
      </text>
    </comment>
    <comment ref="E57" authorId="0" shapeId="0">
      <text>
        <r>
          <rPr>
            <b/>
            <sz val="9"/>
            <color indexed="81"/>
            <rFont val="Tahoma"/>
            <family val="2"/>
          </rPr>
          <t>CC</t>
        </r>
        <r>
          <rPr>
            <b/>
            <sz val="9"/>
            <color indexed="81"/>
            <rFont val="돋움"/>
            <family val="3"/>
            <charset val="129"/>
          </rPr>
          <t>인증</t>
        </r>
        <r>
          <rPr>
            <b/>
            <sz val="9"/>
            <color indexed="81"/>
            <rFont val="Tahoma"/>
            <family val="2"/>
          </rPr>
          <t xml:space="preserve">, 
</t>
        </r>
        <r>
          <rPr>
            <b/>
            <sz val="9"/>
            <color indexed="81"/>
            <rFont val="돋움"/>
            <family val="3"/>
            <charset val="129"/>
          </rPr>
          <t>정보보호제품성능평가</t>
        </r>
        <r>
          <rPr>
            <b/>
            <sz val="9"/>
            <color indexed="81"/>
            <rFont val="Tahoma"/>
            <family val="2"/>
          </rPr>
          <t xml:space="preserve">, 
</t>
        </r>
        <r>
          <rPr>
            <b/>
            <sz val="9"/>
            <color indexed="81"/>
            <rFont val="돋움"/>
            <family val="3"/>
            <charset val="129"/>
          </rPr>
          <t>보안기능확인서</t>
        </r>
        <r>
          <rPr>
            <b/>
            <sz val="9"/>
            <color indexed="81"/>
            <rFont val="Tahoma"/>
            <family val="2"/>
          </rPr>
          <t xml:space="preserve">,
</t>
        </r>
        <r>
          <rPr>
            <b/>
            <sz val="9"/>
            <color indexed="81"/>
            <rFont val="돋움"/>
            <family val="3"/>
            <charset val="129"/>
          </rPr>
          <t>정보보호제품신속확인서</t>
        </r>
        <r>
          <rPr>
            <b/>
            <sz val="9"/>
            <color indexed="81"/>
            <rFont val="Tahoma"/>
            <family val="2"/>
          </rPr>
          <t xml:space="preserve">, 
</t>
        </r>
        <r>
          <rPr>
            <b/>
            <sz val="9"/>
            <color indexed="81"/>
            <rFont val="돋움"/>
            <family val="3"/>
            <charset val="129"/>
          </rPr>
          <t>클라우드서비스보안인증
중에</t>
        </r>
        <r>
          <rPr>
            <b/>
            <sz val="9"/>
            <color indexed="81"/>
            <rFont val="Tahoma"/>
            <family val="2"/>
          </rPr>
          <t xml:space="preserve"> </t>
        </r>
        <r>
          <rPr>
            <b/>
            <sz val="9"/>
            <color indexed="81"/>
            <rFont val="돋움"/>
            <family val="3"/>
            <charset val="129"/>
          </rPr>
          <t>해당</t>
        </r>
        <r>
          <rPr>
            <b/>
            <sz val="9"/>
            <color indexed="81"/>
            <rFont val="Tahoma"/>
            <family val="2"/>
          </rPr>
          <t xml:space="preserve"> </t>
        </r>
        <r>
          <rPr>
            <b/>
            <sz val="9"/>
            <color indexed="81"/>
            <rFont val="돋움"/>
            <family val="3"/>
            <charset val="129"/>
          </rPr>
          <t>인증</t>
        </r>
        <r>
          <rPr>
            <b/>
            <sz val="9"/>
            <color indexed="81"/>
            <rFont val="Tahoma"/>
            <family val="2"/>
          </rPr>
          <t xml:space="preserve"> </t>
        </r>
        <r>
          <rPr>
            <b/>
            <sz val="9"/>
            <color indexed="81"/>
            <rFont val="돋움"/>
            <family val="3"/>
            <charset val="129"/>
          </rPr>
          <t>모두</t>
        </r>
        <r>
          <rPr>
            <b/>
            <sz val="9"/>
            <color indexed="81"/>
            <rFont val="Tahoma"/>
            <family val="2"/>
          </rPr>
          <t xml:space="preserve"> </t>
        </r>
        <r>
          <rPr>
            <b/>
            <sz val="9"/>
            <color indexed="81"/>
            <rFont val="돋움"/>
            <family val="3"/>
            <charset val="129"/>
          </rPr>
          <t>작성</t>
        </r>
      </text>
    </comment>
    <comment ref="U57" authorId="0" shapeId="0">
      <text>
        <r>
          <rPr>
            <b/>
            <sz val="9"/>
            <color indexed="81"/>
            <rFont val="Tahoma"/>
            <family val="2"/>
          </rPr>
          <t>CC</t>
        </r>
        <r>
          <rPr>
            <b/>
            <sz val="9"/>
            <color indexed="81"/>
            <rFont val="돋움"/>
            <family val="3"/>
            <charset val="129"/>
          </rPr>
          <t>인증</t>
        </r>
        <r>
          <rPr>
            <b/>
            <sz val="9"/>
            <color indexed="81"/>
            <rFont val="Tahoma"/>
            <family val="2"/>
          </rPr>
          <t xml:space="preserve">, 
</t>
        </r>
        <r>
          <rPr>
            <b/>
            <sz val="9"/>
            <color indexed="81"/>
            <rFont val="돋움"/>
            <family val="3"/>
            <charset val="129"/>
          </rPr>
          <t>정보보호제품성능평가</t>
        </r>
        <r>
          <rPr>
            <b/>
            <sz val="9"/>
            <color indexed="81"/>
            <rFont val="Tahoma"/>
            <family val="2"/>
          </rPr>
          <t xml:space="preserve">, 
</t>
        </r>
        <r>
          <rPr>
            <b/>
            <sz val="9"/>
            <color indexed="81"/>
            <rFont val="돋움"/>
            <family val="3"/>
            <charset val="129"/>
          </rPr>
          <t>보안기능확인서</t>
        </r>
        <r>
          <rPr>
            <b/>
            <sz val="9"/>
            <color indexed="81"/>
            <rFont val="Tahoma"/>
            <family val="2"/>
          </rPr>
          <t xml:space="preserve">,
</t>
        </r>
        <r>
          <rPr>
            <b/>
            <sz val="9"/>
            <color indexed="81"/>
            <rFont val="돋움"/>
            <family val="3"/>
            <charset val="129"/>
          </rPr>
          <t>정보보호제품신속확인서</t>
        </r>
        <r>
          <rPr>
            <b/>
            <sz val="9"/>
            <color indexed="81"/>
            <rFont val="Tahoma"/>
            <family val="2"/>
          </rPr>
          <t xml:space="preserve">, 
</t>
        </r>
        <r>
          <rPr>
            <b/>
            <sz val="9"/>
            <color indexed="81"/>
            <rFont val="돋움"/>
            <family val="3"/>
            <charset val="129"/>
          </rPr>
          <t>클라우드서비스보안인증
중에</t>
        </r>
        <r>
          <rPr>
            <b/>
            <sz val="9"/>
            <color indexed="81"/>
            <rFont val="Tahoma"/>
            <family val="2"/>
          </rPr>
          <t xml:space="preserve"> </t>
        </r>
        <r>
          <rPr>
            <b/>
            <sz val="9"/>
            <color indexed="81"/>
            <rFont val="돋움"/>
            <family val="3"/>
            <charset val="129"/>
          </rPr>
          <t>해당</t>
        </r>
        <r>
          <rPr>
            <b/>
            <sz val="9"/>
            <color indexed="81"/>
            <rFont val="Tahoma"/>
            <family val="2"/>
          </rPr>
          <t xml:space="preserve"> </t>
        </r>
        <r>
          <rPr>
            <b/>
            <sz val="9"/>
            <color indexed="81"/>
            <rFont val="돋움"/>
            <family val="3"/>
            <charset val="129"/>
          </rPr>
          <t>인증</t>
        </r>
        <r>
          <rPr>
            <b/>
            <sz val="9"/>
            <color indexed="81"/>
            <rFont val="Tahoma"/>
            <family val="2"/>
          </rPr>
          <t xml:space="preserve"> </t>
        </r>
        <r>
          <rPr>
            <b/>
            <sz val="9"/>
            <color indexed="81"/>
            <rFont val="돋움"/>
            <family val="3"/>
            <charset val="129"/>
          </rPr>
          <t>모두</t>
        </r>
        <r>
          <rPr>
            <b/>
            <sz val="9"/>
            <color indexed="81"/>
            <rFont val="Tahoma"/>
            <family val="2"/>
          </rPr>
          <t xml:space="preserve"> </t>
        </r>
        <r>
          <rPr>
            <b/>
            <sz val="9"/>
            <color indexed="81"/>
            <rFont val="돋움"/>
            <family val="3"/>
            <charset val="129"/>
          </rPr>
          <t>작성</t>
        </r>
      </text>
    </comment>
    <comment ref="AK57" authorId="0" shapeId="0">
      <text>
        <r>
          <rPr>
            <b/>
            <sz val="9"/>
            <color indexed="81"/>
            <rFont val="Tahoma"/>
            <family val="2"/>
          </rPr>
          <t>CC</t>
        </r>
        <r>
          <rPr>
            <b/>
            <sz val="9"/>
            <color indexed="81"/>
            <rFont val="돋움"/>
            <family val="3"/>
            <charset val="129"/>
          </rPr>
          <t>인증</t>
        </r>
        <r>
          <rPr>
            <b/>
            <sz val="9"/>
            <color indexed="81"/>
            <rFont val="Tahoma"/>
            <family val="2"/>
          </rPr>
          <t xml:space="preserve">, 
</t>
        </r>
        <r>
          <rPr>
            <b/>
            <sz val="9"/>
            <color indexed="81"/>
            <rFont val="돋움"/>
            <family val="3"/>
            <charset val="129"/>
          </rPr>
          <t>정보보호제품성능평가</t>
        </r>
        <r>
          <rPr>
            <b/>
            <sz val="9"/>
            <color indexed="81"/>
            <rFont val="Tahoma"/>
            <family val="2"/>
          </rPr>
          <t xml:space="preserve">, 
</t>
        </r>
        <r>
          <rPr>
            <b/>
            <sz val="9"/>
            <color indexed="81"/>
            <rFont val="돋움"/>
            <family val="3"/>
            <charset val="129"/>
          </rPr>
          <t>보안기능확인서</t>
        </r>
        <r>
          <rPr>
            <b/>
            <sz val="9"/>
            <color indexed="81"/>
            <rFont val="Tahoma"/>
            <family val="2"/>
          </rPr>
          <t xml:space="preserve">,
</t>
        </r>
        <r>
          <rPr>
            <b/>
            <sz val="9"/>
            <color indexed="81"/>
            <rFont val="돋움"/>
            <family val="3"/>
            <charset val="129"/>
          </rPr>
          <t>정보보호제품신속확인서</t>
        </r>
        <r>
          <rPr>
            <b/>
            <sz val="9"/>
            <color indexed="81"/>
            <rFont val="Tahoma"/>
            <family val="2"/>
          </rPr>
          <t xml:space="preserve">, 
</t>
        </r>
        <r>
          <rPr>
            <b/>
            <sz val="9"/>
            <color indexed="81"/>
            <rFont val="돋움"/>
            <family val="3"/>
            <charset val="129"/>
          </rPr>
          <t>클라우드서비스보안인증
중에</t>
        </r>
        <r>
          <rPr>
            <b/>
            <sz val="9"/>
            <color indexed="81"/>
            <rFont val="Tahoma"/>
            <family val="2"/>
          </rPr>
          <t xml:space="preserve"> </t>
        </r>
        <r>
          <rPr>
            <b/>
            <sz val="9"/>
            <color indexed="81"/>
            <rFont val="돋움"/>
            <family val="3"/>
            <charset val="129"/>
          </rPr>
          <t>해당</t>
        </r>
        <r>
          <rPr>
            <b/>
            <sz val="9"/>
            <color indexed="81"/>
            <rFont val="Tahoma"/>
            <family val="2"/>
          </rPr>
          <t xml:space="preserve"> </t>
        </r>
        <r>
          <rPr>
            <b/>
            <sz val="9"/>
            <color indexed="81"/>
            <rFont val="돋움"/>
            <family val="3"/>
            <charset val="129"/>
          </rPr>
          <t>인증</t>
        </r>
        <r>
          <rPr>
            <b/>
            <sz val="9"/>
            <color indexed="81"/>
            <rFont val="Tahoma"/>
            <family val="2"/>
          </rPr>
          <t xml:space="preserve"> </t>
        </r>
        <r>
          <rPr>
            <b/>
            <sz val="9"/>
            <color indexed="81"/>
            <rFont val="돋움"/>
            <family val="3"/>
            <charset val="129"/>
          </rPr>
          <t>모두</t>
        </r>
        <r>
          <rPr>
            <b/>
            <sz val="9"/>
            <color indexed="81"/>
            <rFont val="Tahoma"/>
            <family val="2"/>
          </rPr>
          <t xml:space="preserve"> </t>
        </r>
        <r>
          <rPr>
            <b/>
            <sz val="9"/>
            <color indexed="81"/>
            <rFont val="돋움"/>
            <family val="3"/>
            <charset val="129"/>
          </rPr>
          <t>작성</t>
        </r>
      </text>
    </comment>
    <comment ref="E68" authorId="0" shapeId="0">
      <text>
        <r>
          <rPr>
            <b/>
            <sz val="9"/>
            <color indexed="81"/>
            <rFont val="돋움"/>
            <family val="3"/>
            <charset val="129"/>
          </rPr>
          <t>제품의</t>
        </r>
        <r>
          <rPr>
            <b/>
            <sz val="9"/>
            <color indexed="81"/>
            <rFont val="Tahoma"/>
            <family val="2"/>
          </rPr>
          <t xml:space="preserve"> </t>
        </r>
        <r>
          <rPr>
            <b/>
            <sz val="9"/>
            <color indexed="81"/>
            <rFont val="돋움"/>
            <family val="3"/>
            <charset val="129"/>
          </rPr>
          <t>초기</t>
        </r>
        <r>
          <rPr>
            <b/>
            <sz val="9"/>
            <color indexed="81"/>
            <rFont val="Tahoma"/>
            <family val="2"/>
          </rPr>
          <t xml:space="preserve"> </t>
        </r>
        <r>
          <rPr>
            <b/>
            <sz val="9"/>
            <color indexed="81"/>
            <rFont val="돋움"/>
            <family val="3"/>
            <charset val="129"/>
          </rPr>
          <t>패스워드</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인증정보를</t>
        </r>
        <r>
          <rPr>
            <b/>
            <sz val="9"/>
            <color indexed="81"/>
            <rFont val="Tahoma"/>
            <family val="2"/>
          </rPr>
          <t xml:space="preserve"> </t>
        </r>
        <r>
          <rPr>
            <b/>
            <sz val="9"/>
            <color indexed="81"/>
            <rFont val="돋움"/>
            <family val="3"/>
            <charset val="129"/>
          </rPr>
          <t>필수로</t>
        </r>
        <r>
          <rPr>
            <b/>
            <sz val="9"/>
            <color indexed="81"/>
            <rFont val="Tahoma"/>
            <family val="2"/>
          </rPr>
          <t xml:space="preserve"> </t>
        </r>
        <r>
          <rPr>
            <b/>
            <sz val="9"/>
            <color indexed="81"/>
            <rFont val="돋움"/>
            <family val="3"/>
            <charset val="129"/>
          </rPr>
          <t>변경해야</t>
        </r>
        <r>
          <rPr>
            <b/>
            <sz val="9"/>
            <color indexed="81"/>
            <rFont val="Tahoma"/>
            <family val="2"/>
          </rPr>
          <t xml:space="preserve"> </t>
        </r>
        <r>
          <rPr>
            <b/>
            <sz val="9"/>
            <color indexed="81"/>
            <rFont val="돋움"/>
            <family val="3"/>
            <charset val="129"/>
          </rPr>
          <t>하며</t>
        </r>
        <r>
          <rPr>
            <b/>
            <sz val="9"/>
            <color indexed="81"/>
            <rFont val="Tahoma"/>
            <family val="2"/>
          </rPr>
          <t xml:space="preserve">, </t>
        </r>
        <r>
          <rPr>
            <b/>
            <sz val="9"/>
            <color indexed="81"/>
            <rFont val="돋움"/>
            <family val="3"/>
            <charset val="129"/>
          </rPr>
          <t>인증정보의</t>
        </r>
        <r>
          <rPr>
            <b/>
            <sz val="9"/>
            <color indexed="81"/>
            <rFont val="Tahoma"/>
            <family val="2"/>
          </rPr>
          <t xml:space="preserve"> </t>
        </r>
        <r>
          <rPr>
            <b/>
            <sz val="9"/>
            <color indexed="81"/>
            <rFont val="돋움"/>
            <family val="3"/>
            <charset val="129"/>
          </rPr>
          <t>안전성을</t>
        </r>
        <r>
          <rPr>
            <b/>
            <sz val="9"/>
            <color indexed="81"/>
            <rFont val="Tahoma"/>
            <family val="2"/>
          </rPr>
          <t xml:space="preserve"> </t>
        </r>
        <r>
          <rPr>
            <b/>
            <sz val="9"/>
            <color indexed="81"/>
            <rFont val="돋움"/>
            <family val="3"/>
            <charset val="129"/>
          </rPr>
          <t>검증하는</t>
        </r>
        <r>
          <rPr>
            <b/>
            <sz val="9"/>
            <color indexed="81"/>
            <rFont val="Tahoma"/>
            <family val="2"/>
          </rPr>
          <t xml:space="preserve"> </t>
        </r>
        <r>
          <rPr>
            <b/>
            <sz val="9"/>
            <color indexed="81"/>
            <rFont val="돋움"/>
            <family val="3"/>
            <charset val="129"/>
          </rPr>
          <t>기능</t>
        </r>
      </text>
    </comment>
    <comment ref="I68" authorId="0" shapeId="0">
      <text>
        <r>
          <rPr>
            <sz val="9"/>
            <color indexed="81"/>
            <rFont val="돋움"/>
            <family val="3"/>
            <charset val="129"/>
          </rPr>
          <t>관리기능</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중요정보</t>
        </r>
        <r>
          <rPr>
            <sz val="9"/>
            <color indexed="81"/>
            <rFont val="Tahoma"/>
            <family val="2"/>
          </rPr>
          <t xml:space="preserve"> </t>
        </r>
        <r>
          <rPr>
            <sz val="9"/>
            <color indexed="81"/>
            <rFont val="돋움"/>
            <family val="3"/>
            <charset val="129"/>
          </rPr>
          <t>접근</t>
        </r>
        <r>
          <rPr>
            <sz val="9"/>
            <color indexed="81"/>
            <rFont val="Tahoma"/>
            <family val="2"/>
          </rPr>
          <t xml:space="preserve"> </t>
        </r>
        <r>
          <rPr>
            <sz val="9"/>
            <color indexed="81"/>
            <rFont val="돋움"/>
            <family val="3"/>
            <charset val="129"/>
          </rPr>
          <t>시</t>
        </r>
        <r>
          <rPr>
            <sz val="9"/>
            <color indexed="81"/>
            <rFont val="Tahoma"/>
            <family val="2"/>
          </rPr>
          <t xml:space="preserve"> </t>
        </r>
        <r>
          <rPr>
            <sz val="9"/>
            <color indexed="81"/>
            <rFont val="돋움"/>
            <family val="3"/>
            <charset val="129"/>
          </rPr>
          <t>사용자</t>
        </r>
        <r>
          <rPr>
            <sz val="9"/>
            <color indexed="81"/>
            <rFont val="Tahoma"/>
            <family val="2"/>
          </rPr>
          <t xml:space="preserve"> </t>
        </r>
        <r>
          <rPr>
            <sz val="9"/>
            <color indexed="81"/>
            <rFont val="돋움"/>
            <family val="3"/>
            <charset val="129"/>
          </rPr>
          <t>인증을</t>
        </r>
        <r>
          <rPr>
            <sz val="9"/>
            <color indexed="81"/>
            <rFont val="Tahoma"/>
            <family val="2"/>
          </rPr>
          <t xml:space="preserve"> </t>
        </r>
        <r>
          <rPr>
            <sz val="9"/>
            <color indexed="81"/>
            <rFont val="돋움"/>
            <family val="3"/>
            <charset val="129"/>
          </rPr>
          <t>수행</t>
        </r>
        <r>
          <rPr>
            <sz val="9"/>
            <color indexed="81"/>
            <rFont val="Tahoma"/>
            <family val="2"/>
          </rPr>
          <t xml:space="preserve">,  </t>
        </r>
        <r>
          <rPr>
            <sz val="9"/>
            <color indexed="81"/>
            <rFont val="돋움"/>
            <family val="3"/>
            <charset val="129"/>
          </rPr>
          <t>서비스</t>
        </r>
        <r>
          <rPr>
            <sz val="9"/>
            <color indexed="81"/>
            <rFont val="Tahoma"/>
            <family val="2"/>
          </rPr>
          <t xml:space="preserve"> </t>
        </r>
        <r>
          <rPr>
            <sz val="9"/>
            <color indexed="81"/>
            <rFont val="돋움"/>
            <family val="3"/>
            <charset val="129"/>
          </rPr>
          <t>이용에</t>
        </r>
        <r>
          <rPr>
            <sz val="9"/>
            <color indexed="81"/>
            <rFont val="Tahoma"/>
            <family val="2"/>
          </rPr>
          <t xml:space="preserve"> </t>
        </r>
        <r>
          <rPr>
            <sz val="9"/>
            <color indexed="81"/>
            <rFont val="돋움"/>
            <family val="3"/>
            <charset val="129"/>
          </rPr>
          <t>필요한</t>
        </r>
        <r>
          <rPr>
            <sz val="9"/>
            <color indexed="81"/>
            <rFont val="Tahoma"/>
            <family val="2"/>
          </rPr>
          <t xml:space="preserve"> </t>
        </r>
        <r>
          <rPr>
            <sz val="9"/>
            <color indexed="81"/>
            <rFont val="돋움"/>
            <family val="3"/>
            <charset val="129"/>
          </rPr>
          <t>최소한의</t>
        </r>
        <r>
          <rPr>
            <sz val="9"/>
            <color indexed="81"/>
            <rFont val="Tahoma"/>
            <family val="2"/>
          </rPr>
          <t xml:space="preserve"> </t>
        </r>
        <r>
          <rPr>
            <sz val="9"/>
            <color indexed="81"/>
            <rFont val="돋움"/>
            <family val="3"/>
            <charset val="129"/>
          </rPr>
          <t>권한만을</t>
        </r>
        <r>
          <rPr>
            <sz val="9"/>
            <color indexed="81"/>
            <rFont val="Tahoma"/>
            <family val="2"/>
          </rPr>
          <t xml:space="preserve"> </t>
        </r>
        <r>
          <rPr>
            <sz val="9"/>
            <color indexed="81"/>
            <rFont val="돋움"/>
            <family val="3"/>
            <charset val="129"/>
          </rPr>
          <t>부여하는</t>
        </r>
        <r>
          <rPr>
            <sz val="9"/>
            <color indexed="81"/>
            <rFont val="Tahoma"/>
            <family val="2"/>
          </rPr>
          <t xml:space="preserve"> </t>
        </r>
        <r>
          <rPr>
            <sz val="9"/>
            <color indexed="81"/>
            <rFont val="돋움"/>
            <family val="3"/>
            <charset val="129"/>
          </rPr>
          <t>기능</t>
        </r>
      </text>
    </comment>
    <comment ref="M68" authorId="0" shapeId="0">
      <text>
        <r>
          <rPr>
            <b/>
            <sz val="9"/>
            <color indexed="81"/>
            <rFont val="돋움"/>
            <family val="3"/>
            <charset val="129"/>
          </rPr>
          <t>사용자</t>
        </r>
        <r>
          <rPr>
            <b/>
            <sz val="9"/>
            <color indexed="81"/>
            <rFont val="Tahoma"/>
            <family val="2"/>
          </rPr>
          <t xml:space="preserve"> </t>
        </r>
        <r>
          <rPr>
            <b/>
            <sz val="9"/>
            <color indexed="81"/>
            <rFont val="돋움"/>
            <family val="3"/>
            <charset val="129"/>
          </rPr>
          <t>인증이</t>
        </r>
        <r>
          <rPr>
            <b/>
            <sz val="9"/>
            <color indexed="81"/>
            <rFont val="Tahoma"/>
            <family val="2"/>
          </rPr>
          <t xml:space="preserve"> </t>
        </r>
        <r>
          <rPr>
            <b/>
            <sz val="9"/>
            <color indexed="81"/>
            <rFont val="돋움"/>
            <family val="3"/>
            <charset val="129"/>
          </rPr>
          <t>연속적으로</t>
        </r>
        <r>
          <rPr>
            <b/>
            <sz val="9"/>
            <color indexed="81"/>
            <rFont val="Tahoma"/>
            <family val="2"/>
          </rPr>
          <t xml:space="preserve"> </t>
        </r>
        <r>
          <rPr>
            <b/>
            <sz val="9"/>
            <color indexed="81"/>
            <rFont val="돋움"/>
            <family val="3"/>
            <charset val="129"/>
          </rPr>
          <t>실패하면</t>
        </r>
        <r>
          <rPr>
            <b/>
            <sz val="9"/>
            <color indexed="81"/>
            <rFont val="Tahoma"/>
            <family val="2"/>
          </rPr>
          <t xml:space="preserve"> </t>
        </r>
        <r>
          <rPr>
            <b/>
            <sz val="9"/>
            <color indexed="81"/>
            <rFont val="돋움"/>
            <family val="3"/>
            <charset val="129"/>
          </rPr>
          <t>이후</t>
        </r>
        <r>
          <rPr>
            <b/>
            <sz val="9"/>
            <color indexed="81"/>
            <rFont val="Tahoma"/>
            <family val="2"/>
          </rPr>
          <t xml:space="preserve"> </t>
        </r>
        <r>
          <rPr>
            <b/>
            <sz val="9"/>
            <color indexed="81"/>
            <rFont val="돋움"/>
            <family val="3"/>
            <charset val="129"/>
          </rPr>
          <t>인증시도를</t>
        </r>
        <r>
          <rPr>
            <b/>
            <sz val="9"/>
            <color indexed="81"/>
            <rFont val="Tahoma"/>
            <family val="2"/>
          </rPr>
          <t xml:space="preserve"> </t>
        </r>
        <r>
          <rPr>
            <b/>
            <sz val="9"/>
            <color indexed="81"/>
            <rFont val="돋움"/>
            <family val="3"/>
            <charset val="129"/>
          </rPr>
          <t>제한하는</t>
        </r>
        <r>
          <rPr>
            <b/>
            <sz val="9"/>
            <color indexed="81"/>
            <rFont val="Tahoma"/>
            <family val="2"/>
          </rPr>
          <t xml:space="preserve"> </t>
        </r>
        <r>
          <rPr>
            <b/>
            <sz val="9"/>
            <color indexed="81"/>
            <rFont val="돋움"/>
            <family val="3"/>
            <charset val="129"/>
          </rPr>
          <t>기능</t>
        </r>
      </text>
    </comment>
    <comment ref="U68" authorId="0" shapeId="0">
      <text>
        <r>
          <rPr>
            <b/>
            <sz val="9"/>
            <color indexed="81"/>
            <rFont val="돋움"/>
            <family val="3"/>
            <charset val="129"/>
          </rPr>
          <t>제품의</t>
        </r>
        <r>
          <rPr>
            <b/>
            <sz val="9"/>
            <color indexed="81"/>
            <rFont val="Tahoma"/>
            <family val="2"/>
          </rPr>
          <t xml:space="preserve"> </t>
        </r>
        <r>
          <rPr>
            <b/>
            <sz val="9"/>
            <color indexed="81"/>
            <rFont val="돋움"/>
            <family val="3"/>
            <charset val="129"/>
          </rPr>
          <t>초기</t>
        </r>
        <r>
          <rPr>
            <b/>
            <sz val="9"/>
            <color indexed="81"/>
            <rFont val="Tahoma"/>
            <family val="2"/>
          </rPr>
          <t xml:space="preserve"> </t>
        </r>
        <r>
          <rPr>
            <b/>
            <sz val="9"/>
            <color indexed="81"/>
            <rFont val="돋움"/>
            <family val="3"/>
            <charset val="129"/>
          </rPr>
          <t>패스워드</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인증정보를</t>
        </r>
        <r>
          <rPr>
            <b/>
            <sz val="9"/>
            <color indexed="81"/>
            <rFont val="Tahoma"/>
            <family val="2"/>
          </rPr>
          <t xml:space="preserve"> </t>
        </r>
        <r>
          <rPr>
            <b/>
            <sz val="9"/>
            <color indexed="81"/>
            <rFont val="돋움"/>
            <family val="3"/>
            <charset val="129"/>
          </rPr>
          <t>필수로</t>
        </r>
        <r>
          <rPr>
            <b/>
            <sz val="9"/>
            <color indexed="81"/>
            <rFont val="Tahoma"/>
            <family val="2"/>
          </rPr>
          <t xml:space="preserve"> </t>
        </r>
        <r>
          <rPr>
            <b/>
            <sz val="9"/>
            <color indexed="81"/>
            <rFont val="돋움"/>
            <family val="3"/>
            <charset val="129"/>
          </rPr>
          <t>변경해야</t>
        </r>
        <r>
          <rPr>
            <b/>
            <sz val="9"/>
            <color indexed="81"/>
            <rFont val="Tahoma"/>
            <family val="2"/>
          </rPr>
          <t xml:space="preserve"> </t>
        </r>
        <r>
          <rPr>
            <b/>
            <sz val="9"/>
            <color indexed="81"/>
            <rFont val="돋움"/>
            <family val="3"/>
            <charset val="129"/>
          </rPr>
          <t>하며</t>
        </r>
        <r>
          <rPr>
            <b/>
            <sz val="9"/>
            <color indexed="81"/>
            <rFont val="Tahoma"/>
            <family val="2"/>
          </rPr>
          <t xml:space="preserve">, </t>
        </r>
        <r>
          <rPr>
            <b/>
            <sz val="9"/>
            <color indexed="81"/>
            <rFont val="돋움"/>
            <family val="3"/>
            <charset val="129"/>
          </rPr>
          <t>인증정보의</t>
        </r>
        <r>
          <rPr>
            <b/>
            <sz val="9"/>
            <color indexed="81"/>
            <rFont val="Tahoma"/>
            <family val="2"/>
          </rPr>
          <t xml:space="preserve"> </t>
        </r>
        <r>
          <rPr>
            <b/>
            <sz val="9"/>
            <color indexed="81"/>
            <rFont val="돋움"/>
            <family val="3"/>
            <charset val="129"/>
          </rPr>
          <t>안전성을</t>
        </r>
        <r>
          <rPr>
            <b/>
            <sz val="9"/>
            <color indexed="81"/>
            <rFont val="Tahoma"/>
            <family val="2"/>
          </rPr>
          <t xml:space="preserve"> </t>
        </r>
        <r>
          <rPr>
            <b/>
            <sz val="9"/>
            <color indexed="81"/>
            <rFont val="돋움"/>
            <family val="3"/>
            <charset val="129"/>
          </rPr>
          <t>검증하는</t>
        </r>
        <r>
          <rPr>
            <b/>
            <sz val="9"/>
            <color indexed="81"/>
            <rFont val="Tahoma"/>
            <family val="2"/>
          </rPr>
          <t xml:space="preserve"> </t>
        </r>
        <r>
          <rPr>
            <b/>
            <sz val="9"/>
            <color indexed="81"/>
            <rFont val="돋움"/>
            <family val="3"/>
            <charset val="129"/>
          </rPr>
          <t>기능</t>
        </r>
      </text>
    </comment>
    <comment ref="Y68" authorId="0" shapeId="0">
      <text>
        <r>
          <rPr>
            <sz val="9"/>
            <color indexed="81"/>
            <rFont val="돋움"/>
            <family val="3"/>
            <charset val="129"/>
          </rPr>
          <t>관리기능</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중요정보</t>
        </r>
        <r>
          <rPr>
            <sz val="9"/>
            <color indexed="81"/>
            <rFont val="Tahoma"/>
            <family val="2"/>
          </rPr>
          <t xml:space="preserve"> </t>
        </r>
        <r>
          <rPr>
            <sz val="9"/>
            <color indexed="81"/>
            <rFont val="돋움"/>
            <family val="3"/>
            <charset val="129"/>
          </rPr>
          <t>접근</t>
        </r>
        <r>
          <rPr>
            <sz val="9"/>
            <color indexed="81"/>
            <rFont val="Tahoma"/>
            <family val="2"/>
          </rPr>
          <t xml:space="preserve"> </t>
        </r>
        <r>
          <rPr>
            <sz val="9"/>
            <color indexed="81"/>
            <rFont val="돋움"/>
            <family val="3"/>
            <charset val="129"/>
          </rPr>
          <t>시</t>
        </r>
        <r>
          <rPr>
            <sz val="9"/>
            <color indexed="81"/>
            <rFont val="Tahoma"/>
            <family val="2"/>
          </rPr>
          <t xml:space="preserve"> </t>
        </r>
        <r>
          <rPr>
            <sz val="9"/>
            <color indexed="81"/>
            <rFont val="돋움"/>
            <family val="3"/>
            <charset val="129"/>
          </rPr>
          <t>사용자</t>
        </r>
        <r>
          <rPr>
            <sz val="9"/>
            <color indexed="81"/>
            <rFont val="Tahoma"/>
            <family val="2"/>
          </rPr>
          <t xml:space="preserve"> </t>
        </r>
        <r>
          <rPr>
            <sz val="9"/>
            <color indexed="81"/>
            <rFont val="돋움"/>
            <family val="3"/>
            <charset val="129"/>
          </rPr>
          <t>인증을</t>
        </r>
        <r>
          <rPr>
            <sz val="9"/>
            <color indexed="81"/>
            <rFont val="Tahoma"/>
            <family val="2"/>
          </rPr>
          <t xml:space="preserve"> </t>
        </r>
        <r>
          <rPr>
            <sz val="9"/>
            <color indexed="81"/>
            <rFont val="돋움"/>
            <family val="3"/>
            <charset val="129"/>
          </rPr>
          <t>수행</t>
        </r>
        <r>
          <rPr>
            <sz val="9"/>
            <color indexed="81"/>
            <rFont val="Tahoma"/>
            <family val="2"/>
          </rPr>
          <t xml:space="preserve">,  </t>
        </r>
        <r>
          <rPr>
            <sz val="9"/>
            <color indexed="81"/>
            <rFont val="돋움"/>
            <family val="3"/>
            <charset val="129"/>
          </rPr>
          <t>서비스</t>
        </r>
        <r>
          <rPr>
            <sz val="9"/>
            <color indexed="81"/>
            <rFont val="Tahoma"/>
            <family val="2"/>
          </rPr>
          <t xml:space="preserve"> </t>
        </r>
        <r>
          <rPr>
            <sz val="9"/>
            <color indexed="81"/>
            <rFont val="돋움"/>
            <family val="3"/>
            <charset val="129"/>
          </rPr>
          <t>이용에</t>
        </r>
        <r>
          <rPr>
            <sz val="9"/>
            <color indexed="81"/>
            <rFont val="Tahoma"/>
            <family val="2"/>
          </rPr>
          <t xml:space="preserve"> </t>
        </r>
        <r>
          <rPr>
            <sz val="9"/>
            <color indexed="81"/>
            <rFont val="돋움"/>
            <family val="3"/>
            <charset val="129"/>
          </rPr>
          <t>필요한</t>
        </r>
        <r>
          <rPr>
            <sz val="9"/>
            <color indexed="81"/>
            <rFont val="Tahoma"/>
            <family val="2"/>
          </rPr>
          <t xml:space="preserve"> </t>
        </r>
        <r>
          <rPr>
            <sz val="9"/>
            <color indexed="81"/>
            <rFont val="돋움"/>
            <family val="3"/>
            <charset val="129"/>
          </rPr>
          <t>최소한의</t>
        </r>
        <r>
          <rPr>
            <sz val="9"/>
            <color indexed="81"/>
            <rFont val="Tahoma"/>
            <family val="2"/>
          </rPr>
          <t xml:space="preserve"> </t>
        </r>
        <r>
          <rPr>
            <sz val="9"/>
            <color indexed="81"/>
            <rFont val="돋움"/>
            <family val="3"/>
            <charset val="129"/>
          </rPr>
          <t>권한만을</t>
        </r>
        <r>
          <rPr>
            <sz val="9"/>
            <color indexed="81"/>
            <rFont val="Tahoma"/>
            <family val="2"/>
          </rPr>
          <t xml:space="preserve"> </t>
        </r>
        <r>
          <rPr>
            <sz val="9"/>
            <color indexed="81"/>
            <rFont val="돋움"/>
            <family val="3"/>
            <charset val="129"/>
          </rPr>
          <t>부여하는</t>
        </r>
        <r>
          <rPr>
            <sz val="9"/>
            <color indexed="81"/>
            <rFont val="Tahoma"/>
            <family val="2"/>
          </rPr>
          <t xml:space="preserve"> </t>
        </r>
        <r>
          <rPr>
            <sz val="9"/>
            <color indexed="81"/>
            <rFont val="돋움"/>
            <family val="3"/>
            <charset val="129"/>
          </rPr>
          <t>기능</t>
        </r>
      </text>
    </comment>
    <comment ref="AC68" authorId="0" shapeId="0">
      <text>
        <r>
          <rPr>
            <b/>
            <sz val="9"/>
            <color indexed="81"/>
            <rFont val="돋움"/>
            <family val="3"/>
            <charset val="129"/>
          </rPr>
          <t>사용자</t>
        </r>
        <r>
          <rPr>
            <b/>
            <sz val="9"/>
            <color indexed="81"/>
            <rFont val="Tahoma"/>
            <family val="2"/>
          </rPr>
          <t xml:space="preserve"> </t>
        </r>
        <r>
          <rPr>
            <b/>
            <sz val="9"/>
            <color indexed="81"/>
            <rFont val="돋움"/>
            <family val="3"/>
            <charset val="129"/>
          </rPr>
          <t>인증이</t>
        </r>
        <r>
          <rPr>
            <b/>
            <sz val="9"/>
            <color indexed="81"/>
            <rFont val="Tahoma"/>
            <family val="2"/>
          </rPr>
          <t xml:space="preserve"> </t>
        </r>
        <r>
          <rPr>
            <b/>
            <sz val="9"/>
            <color indexed="81"/>
            <rFont val="돋움"/>
            <family val="3"/>
            <charset val="129"/>
          </rPr>
          <t>연속적으로</t>
        </r>
        <r>
          <rPr>
            <b/>
            <sz val="9"/>
            <color indexed="81"/>
            <rFont val="Tahoma"/>
            <family val="2"/>
          </rPr>
          <t xml:space="preserve"> </t>
        </r>
        <r>
          <rPr>
            <b/>
            <sz val="9"/>
            <color indexed="81"/>
            <rFont val="돋움"/>
            <family val="3"/>
            <charset val="129"/>
          </rPr>
          <t>실패하면</t>
        </r>
        <r>
          <rPr>
            <b/>
            <sz val="9"/>
            <color indexed="81"/>
            <rFont val="Tahoma"/>
            <family val="2"/>
          </rPr>
          <t xml:space="preserve"> </t>
        </r>
        <r>
          <rPr>
            <b/>
            <sz val="9"/>
            <color indexed="81"/>
            <rFont val="돋움"/>
            <family val="3"/>
            <charset val="129"/>
          </rPr>
          <t>이후</t>
        </r>
        <r>
          <rPr>
            <b/>
            <sz val="9"/>
            <color indexed="81"/>
            <rFont val="Tahoma"/>
            <family val="2"/>
          </rPr>
          <t xml:space="preserve"> </t>
        </r>
        <r>
          <rPr>
            <b/>
            <sz val="9"/>
            <color indexed="81"/>
            <rFont val="돋움"/>
            <family val="3"/>
            <charset val="129"/>
          </rPr>
          <t>인증시도를</t>
        </r>
        <r>
          <rPr>
            <b/>
            <sz val="9"/>
            <color indexed="81"/>
            <rFont val="Tahoma"/>
            <family val="2"/>
          </rPr>
          <t xml:space="preserve"> </t>
        </r>
        <r>
          <rPr>
            <b/>
            <sz val="9"/>
            <color indexed="81"/>
            <rFont val="돋움"/>
            <family val="3"/>
            <charset val="129"/>
          </rPr>
          <t>제한하는</t>
        </r>
        <r>
          <rPr>
            <b/>
            <sz val="9"/>
            <color indexed="81"/>
            <rFont val="Tahoma"/>
            <family val="2"/>
          </rPr>
          <t xml:space="preserve"> </t>
        </r>
        <r>
          <rPr>
            <b/>
            <sz val="9"/>
            <color indexed="81"/>
            <rFont val="돋움"/>
            <family val="3"/>
            <charset val="129"/>
          </rPr>
          <t>기능</t>
        </r>
      </text>
    </comment>
    <comment ref="AK68" authorId="0" shapeId="0">
      <text>
        <r>
          <rPr>
            <b/>
            <sz val="9"/>
            <color indexed="81"/>
            <rFont val="돋움"/>
            <family val="3"/>
            <charset val="129"/>
          </rPr>
          <t>제품의</t>
        </r>
        <r>
          <rPr>
            <b/>
            <sz val="9"/>
            <color indexed="81"/>
            <rFont val="Tahoma"/>
            <family val="2"/>
          </rPr>
          <t xml:space="preserve"> </t>
        </r>
        <r>
          <rPr>
            <b/>
            <sz val="9"/>
            <color indexed="81"/>
            <rFont val="돋움"/>
            <family val="3"/>
            <charset val="129"/>
          </rPr>
          <t>초기</t>
        </r>
        <r>
          <rPr>
            <b/>
            <sz val="9"/>
            <color indexed="81"/>
            <rFont val="Tahoma"/>
            <family val="2"/>
          </rPr>
          <t xml:space="preserve"> </t>
        </r>
        <r>
          <rPr>
            <b/>
            <sz val="9"/>
            <color indexed="81"/>
            <rFont val="돋움"/>
            <family val="3"/>
            <charset val="129"/>
          </rPr>
          <t>패스워드</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인증정보를</t>
        </r>
        <r>
          <rPr>
            <b/>
            <sz val="9"/>
            <color indexed="81"/>
            <rFont val="Tahoma"/>
            <family val="2"/>
          </rPr>
          <t xml:space="preserve"> </t>
        </r>
        <r>
          <rPr>
            <b/>
            <sz val="9"/>
            <color indexed="81"/>
            <rFont val="돋움"/>
            <family val="3"/>
            <charset val="129"/>
          </rPr>
          <t>필수로</t>
        </r>
        <r>
          <rPr>
            <b/>
            <sz val="9"/>
            <color indexed="81"/>
            <rFont val="Tahoma"/>
            <family val="2"/>
          </rPr>
          <t xml:space="preserve"> </t>
        </r>
        <r>
          <rPr>
            <b/>
            <sz val="9"/>
            <color indexed="81"/>
            <rFont val="돋움"/>
            <family val="3"/>
            <charset val="129"/>
          </rPr>
          <t>변경해야</t>
        </r>
        <r>
          <rPr>
            <b/>
            <sz val="9"/>
            <color indexed="81"/>
            <rFont val="Tahoma"/>
            <family val="2"/>
          </rPr>
          <t xml:space="preserve"> </t>
        </r>
        <r>
          <rPr>
            <b/>
            <sz val="9"/>
            <color indexed="81"/>
            <rFont val="돋움"/>
            <family val="3"/>
            <charset val="129"/>
          </rPr>
          <t>하며</t>
        </r>
        <r>
          <rPr>
            <b/>
            <sz val="9"/>
            <color indexed="81"/>
            <rFont val="Tahoma"/>
            <family val="2"/>
          </rPr>
          <t xml:space="preserve">, </t>
        </r>
        <r>
          <rPr>
            <b/>
            <sz val="9"/>
            <color indexed="81"/>
            <rFont val="돋움"/>
            <family val="3"/>
            <charset val="129"/>
          </rPr>
          <t>인증정보의</t>
        </r>
        <r>
          <rPr>
            <b/>
            <sz val="9"/>
            <color indexed="81"/>
            <rFont val="Tahoma"/>
            <family val="2"/>
          </rPr>
          <t xml:space="preserve"> </t>
        </r>
        <r>
          <rPr>
            <b/>
            <sz val="9"/>
            <color indexed="81"/>
            <rFont val="돋움"/>
            <family val="3"/>
            <charset val="129"/>
          </rPr>
          <t>안전성을</t>
        </r>
        <r>
          <rPr>
            <b/>
            <sz val="9"/>
            <color indexed="81"/>
            <rFont val="Tahoma"/>
            <family val="2"/>
          </rPr>
          <t xml:space="preserve"> </t>
        </r>
        <r>
          <rPr>
            <b/>
            <sz val="9"/>
            <color indexed="81"/>
            <rFont val="돋움"/>
            <family val="3"/>
            <charset val="129"/>
          </rPr>
          <t>검증하는</t>
        </r>
        <r>
          <rPr>
            <b/>
            <sz val="9"/>
            <color indexed="81"/>
            <rFont val="Tahoma"/>
            <family val="2"/>
          </rPr>
          <t xml:space="preserve"> </t>
        </r>
        <r>
          <rPr>
            <b/>
            <sz val="9"/>
            <color indexed="81"/>
            <rFont val="돋움"/>
            <family val="3"/>
            <charset val="129"/>
          </rPr>
          <t>기능</t>
        </r>
      </text>
    </comment>
    <comment ref="AO68" authorId="0" shapeId="0">
      <text>
        <r>
          <rPr>
            <sz val="9"/>
            <color indexed="81"/>
            <rFont val="돋움"/>
            <family val="3"/>
            <charset val="129"/>
          </rPr>
          <t>관리기능</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중요정보</t>
        </r>
        <r>
          <rPr>
            <sz val="9"/>
            <color indexed="81"/>
            <rFont val="Tahoma"/>
            <family val="2"/>
          </rPr>
          <t xml:space="preserve"> </t>
        </r>
        <r>
          <rPr>
            <sz val="9"/>
            <color indexed="81"/>
            <rFont val="돋움"/>
            <family val="3"/>
            <charset val="129"/>
          </rPr>
          <t>접근</t>
        </r>
        <r>
          <rPr>
            <sz val="9"/>
            <color indexed="81"/>
            <rFont val="Tahoma"/>
            <family val="2"/>
          </rPr>
          <t xml:space="preserve"> </t>
        </r>
        <r>
          <rPr>
            <sz val="9"/>
            <color indexed="81"/>
            <rFont val="돋움"/>
            <family val="3"/>
            <charset val="129"/>
          </rPr>
          <t>시</t>
        </r>
        <r>
          <rPr>
            <sz val="9"/>
            <color indexed="81"/>
            <rFont val="Tahoma"/>
            <family val="2"/>
          </rPr>
          <t xml:space="preserve"> </t>
        </r>
        <r>
          <rPr>
            <sz val="9"/>
            <color indexed="81"/>
            <rFont val="돋움"/>
            <family val="3"/>
            <charset val="129"/>
          </rPr>
          <t>사용자</t>
        </r>
        <r>
          <rPr>
            <sz val="9"/>
            <color indexed="81"/>
            <rFont val="Tahoma"/>
            <family val="2"/>
          </rPr>
          <t xml:space="preserve"> </t>
        </r>
        <r>
          <rPr>
            <sz val="9"/>
            <color indexed="81"/>
            <rFont val="돋움"/>
            <family val="3"/>
            <charset val="129"/>
          </rPr>
          <t>인증을</t>
        </r>
        <r>
          <rPr>
            <sz val="9"/>
            <color indexed="81"/>
            <rFont val="Tahoma"/>
            <family val="2"/>
          </rPr>
          <t xml:space="preserve"> </t>
        </r>
        <r>
          <rPr>
            <sz val="9"/>
            <color indexed="81"/>
            <rFont val="돋움"/>
            <family val="3"/>
            <charset val="129"/>
          </rPr>
          <t>수행</t>
        </r>
        <r>
          <rPr>
            <sz val="9"/>
            <color indexed="81"/>
            <rFont val="Tahoma"/>
            <family val="2"/>
          </rPr>
          <t xml:space="preserve">,  </t>
        </r>
        <r>
          <rPr>
            <sz val="9"/>
            <color indexed="81"/>
            <rFont val="돋움"/>
            <family val="3"/>
            <charset val="129"/>
          </rPr>
          <t>서비스</t>
        </r>
        <r>
          <rPr>
            <sz val="9"/>
            <color indexed="81"/>
            <rFont val="Tahoma"/>
            <family val="2"/>
          </rPr>
          <t xml:space="preserve"> </t>
        </r>
        <r>
          <rPr>
            <sz val="9"/>
            <color indexed="81"/>
            <rFont val="돋움"/>
            <family val="3"/>
            <charset val="129"/>
          </rPr>
          <t>이용에</t>
        </r>
        <r>
          <rPr>
            <sz val="9"/>
            <color indexed="81"/>
            <rFont val="Tahoma"/>
            <family val="2"/>
          </rPr>
          <t xml:space="preserve"> </t>
        </r>
        <r>
          <rPr>
            <sz val="9"/>
            <color indexed="81"/>
            <rFont val="돋움"/>
            <family val="3"/>
            <charset val="129"/>
          </rPr>
          <t>필요한</t>
        </r>
        <r>
          <rPr>
            <sz val="9"/>
            <color indexed="81"/>
            <rFont val="Tahoma"/>
            <family val="2"/>
          </rPr>
          <t xml:space="preserve"> </t>
        </r>
        <r>
          <rPr>
            <sz val="9"/>
            <color indexed="81"/>
            <rFont val="돋움"/>
            <family val="3"/>
            <charset val="129"/>
          </rPr>
          <t>최소한의</t>
        </r>
        <r>
          <rPr>
            <sz val="9"/>
            <color indexed="81"/>
            <rFont val="Tahoma"/>
            <family val="2"/>
          </rPr>
          <t xml:space="preserve"> </t>
        </r>
        <r>
          <rPr>
            <sz val="9"/>
            <color indexed="81"/>
            <rFont val="돋움"/>
            <family val="3"/>
            <charset val="129"/>
          </rPr>
          <t>권한만을</t>
        </r>
        <r>
          <rPr>
            <sz val="9"/>
            <color indexed="81"/>
            <rFont val="Tahoma"/>
            <family val="2"/>
          </rPr>
          <t xml:space="preserve"> </t>
        </r>
        <r>
          <rPr>
            <sz val="9"/>
            <color indexed="81"/>
            <rFont val="돋움"/>
            <family val="3"/>
            <charset val="129"/>
          </rPr>
          <t>부여하는</t>
        </r>
        <r>
          <rPr>
            <sz val="9"/>
            <color indexed="81"/>
            <rFont val="Tahoma"/>
            <family val="2"/>
          </rPr>
          <t xml:space="preserve"> </t>
        </r>
        <r>
          <rPr>
            <sz val="9"/>
            <color indexed="81"/>
            <rFont val="돋움"/>
            <family val="3"/>
            <charset val="129"/>
          </rPr>
          <t>기능</t>
        </r>
      </text>
    </comment>
    <comment ref="AS68" authorId="0" shapeId="0">
      <text>
        <r>
          <rPr>
            <b/>
            <sz val="9"/>
            <color indexed="81"/>
            <rFont val="돋움"/>
            <family val="3"/>
            <charset val="129"/>
          </rPr>
          <t>사용자</t>
        </r>
        <r>
          <rPr>
            <b/>
            <sz val="9"/>
            <color indexed="81"/>
            <rFont val="Tahoma"/>
            <family val="2"/>
          </rPr>
          <t xml:space="preserve"> </t>
        </r>
        <r>
          <rPr>
            <b/>
            <sz val="9"/>
            <color indexed="81"/>
            <rFont val="돋움"/>
            <family val="3"/>
            <charset val="129"/>
          </rPr>
          <t>인증이</t>
        </r>
        <r>
          <rPr>
            <b/>
            <sz val="9"/>
            <color indexed="81"/>
            <rFont val="Tahoma"/>
            <family val="2"/>
          </rPr>
          <t xml:space="preserve"> </t>
        </r>
        <r>
          <rPr>
            <b/>
            <sz val="9"/>
            <color indexed="81"/>
            <rFont val="돋움"/>
            <family val="3"/>
            <charset val="129"/>
          </rPr>
          <t>연속적으로</t>
        </r>
        <r>
          <rPr>
            <b/>
            <sz val="9"/>
            <color indexed="81"/>
            <rFont val="Tahoma"/>
            <family val="2"/>
          </rPr>
          <t xml:space="preserve"> </t>
        </r>
        <r>
          <rPr>
            <b/>
            <sz val="9"/>
            <color indexed="81"/>
            <rFont val="돋움"/>
            <family val="3"/>
            <charset val="129"/>
          </rPr>
          <t>실패하면</t>
        </r>
        <r>
          <rPr>
            <b/>
            <sz val="9"/>
            <color indexed="81"/>
            <rFont val="Tahoma"/>
            <family val="2"/>
          </rPr>
          <t xml:space="preserve"> </t>
        </r>
        <r>
          <rPr>
            <b/>
            <sz val="9"/>
            <color indexed="81"/>
            <rFont val="돋움"/>
            <family val="3"/>
            <charset val="129"/>
          </rPr>
          <t>이후</t>
        </r>
        <r>
          <rPr>
            <b/>
            <sz val="9"/>
            <color indexed="81"/>
            <rFont val="Tahoma"/>
            <family val="2"/>
          </rPr>
          <t xml:space="preserve"> </t>
        </r>
        <r>
          <rPr>
            <b/>
            <sz val="9"/>
            <color indexed="81"/>
            <rFont val="돋움"/>
            <family val="3"/>
            <charset val="129"/>
          </rPr>
          <t>인증시도를</t>
        </r>
        <r>
          <rPr>
            <b/>
            <sz val="9"/>
            <color indexed="81"/>
            <rFont val="Tahoma"/>
            <family val="2"/>
          </rPr>
          <t xml:space="preserve"> </t>
        </r>
        <r>
          <rPr>
            <b/>
            <sz val="9"/>
            <color indexed="81"/>
            <rFont val="돋움"/>
            <family val="3"/>
            <charset val="129"/>
          </rPr>
          <t>제한하는</t>
        </r>
        <r>
          <rPr>
            <b/>
            <sz val="9"/>
            <color indexed="81"/>
            <rFont val="Tahoma"/>
            <family val="2"/>
          </rPr>
          <t xml:space="preserve"> </t>
        </r>
        <r>
          <rPr>
            <b/>
            <sz val="9"/>
            <color indexed="81"/>
            <rFont val="돋움"/>
            <family val="3"/>
            <charset val="129"/>
          </rPr>
          <t>기능</t>
        </r>
      </text>
    </comment>
    <comment ref="E69" authorId="0" shapeId="0">
      <text>
        <r>
          <rPr>
            <b/>
            <sz val="9"/>
            <color indexed="81"/>
            <rFont val="돋움"/>
            <family val="3"/>
            <charset val="129"/>
          </rPr>
          <t>중요</t>
        </r>
        <r>
          <rPr>
            <b/>
            <sz val="9"/>
            <color indexed="81"/>
            <rFont val="Tahoma"/>
            <family val="2"/>
          </rPr>
          <t xml:space="preserve"> </t>
        </r>
        <r>
          <rPr>
            <b/>
            <sz val="9"/>
            <color indexed="81"/>
            <rFont val="돋움"/>
            <family val="3"/>
            <charset val="129"/>
          </rPr>
          <t>파일</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데이터</t>
        </r>
        <r>
          <rPr>
            <b/>
            <sz val="9"/>
            <color indexed="81"/>
            <rFont val="Tahoma"/>
            <family val="2"/>
          </rPr>
          <t xml:space="preserve"> </t>
        </r>
        <r>
          <rPr>
            <b/>
            <sz val="9"/>
            <color indexed="81"/>
            <rFont val="돋움"/>
            <family val="3"/>
            <charset val="129"/>
          </rPr>
          <t>등에</t>
        </r>
        <r>
          <rPr>
            <b/>
            <sz val="9"/>
            <color indexed="81"/>
            <rFont val="Tahoma"/>
            <family val="2"/>
          </rPr>
          <t xml:space="preserve"> </t>
        </r>
        <r>
          <rPr>
            <b/>
            <sz val="9"/>
            <color indexed="81"/>
            <rFont val="돋움"/>
            <family val="3"/>
            <charset val="129"/>
          </rPr>
          <t>대한</t>
        </r>
        <r>
          <rPr>
            <b/>
            <sz val="9"/>
            <color indexed="81"/>
            <rFont val="Tahoma"/>
            <family val="2"/>
          </rPr>
          <t xml:space="preserve"> </t>
        </r>
        <r>
          <rPr>
            <b/>
            <sz val="9"/>
            <color indexed="81"/>
            <rFont val="돋움"/>
            <family val="3"/>
            <charset val="129"/>
          </rPr>
          <t>접근</t>
        </r>
        <r>
          <rPr>
            <b/>
            <sz val="9"/>
            <color indexed="81"/>
            <rFont val="Tahoma"/>
            <family val="2"/>
          </rPr>
          <t xml:space="preserve"> </t>
        </r>
        <r>
          <rPr>
            <b/>
            <sz val="9"/>
            <color indexed="81"/>
            <rFont val="돋움"/>
            <family val="3"/>
            <charset val="129"/>
          </rPr>
          <t>통제</t>
        </r>
        <r>
          <rPr>
            <b/>
            <sz val="9"/>
            <color indexed="81"/>
            <rFont val="Tahoma"/>
            <family val="2"/>
          </rPr>
          <t xml:space="preserve"> </t>
        </r>
        <r>
          <rPr>
            <b/>
            <sz val="9"/>
            <color indexed="81"/>
            <rFont val="돋움"/>
            <family val="3"/>
            <charset val="129"/>
          </rPr>
          <t>기능</t>
        </r>
      </text>
    </comment>
    <comment ref="I69" authorId="0" shapeId="0">
      <text>
        <r>
          <rPr>
            <b/>
            <sz val="9"/>
            <color indexed="81"/>
            <rFont val="돋움"/>
            <family val="3"/>
            <charset val="129"/>
          </rPr>
          <t>중요</t>
        </r>
        <r>
          <rPr>
            <b/>
            <sz val="9"/>
            <color indexed="81"/>
            <rFont val="Tahoma"/>
            <family val="2"/>
          </rPr>
          <t xml:space="preserve"> </t>
        </r>
        <r>
          <rPr>
            <b/>
            <sz val="9"/>
            <color indexed="81"/>
            <rFont val="돋움"/>
            <family val="3"/>
            <charset val="129"/>
          </rPr>
          <t>데이터를</t>
        </r>
        <r>
          <rPr>
            <b/>
            <sz val="9"/>
            <color indexed="81"/>
            <rFont val="Tahoma"/>
            <family val="2"/>
          </rPr>
          <t xml:space="preserve"> </t>
        </r>
        <r>
          <rPr>
            <b/>
            <sz val="9"/>
            <color indexed="81"/>
            <rFont val="돋움"/>
            <family val="3"/>
            <charset val="129"/>
          </rPr>
          <t>보호하기</t>
        </r>
        <r>
          <rPr>
            <b/>
            <sz val="9"/>
            <color indexed="81"/>
            <rFont val="Tahoma"/>
            <family val="2"/>
          </rPr>
          <t xml:space="preserve"> </t>
        </r>
        <r>
          <rPr>
            <b/>
            <sz val="9"/>
            <color indexed="81"/>
            <rFont val="돋움"/>
            <family val="3"/>
            <charset val="129"/>
          </rPr>
          <t>위한</t>
        </r>
        <r>
          <rPr>
            <b/>
            <sz val="9"/>
            <color indexed="81"/>
            <rFont val="Tahoma"/>
            <family val="2"/>
          </rPr>
          <t xml:space="preserve"> </t>
        </r>
        <r>
          <rPr>
            <b/>
            <sz val="9"/>
            <color indexed="81"/>
            <rFont val="돋움"/>
            <family val="3"/>
            <charset val="129"/>
          </rPr>
          <t>데이터</t>
        </r>
        <r>
          <rPr>
            <b/>
            <sz val="9"/>
            <color indexed="81"/>
            <rFont val="Tahoma"/>
            <family val="2"/>
          </rPr>
          <t xml:space="preserve"> </t>
        </r>
        <r>
          <rPr>
            <b/>
            <sz val="9"/>
            <color indexed="81"/>
            <rFont val="돋움"/>
            <family val="3"/>
            <charset val="129"/>
          </rPr>
          <t>전송</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저장</t>
        </r>
        <r>
          <rPr>
            <b/>
            <sz val="9"/>
            <color indexed="81"/>
            <rFont val="Tahoma"/>
            <family val="2"/>
          </rPr>
          <t xml:space="preserve"> </t>
        </r>
        <r>
          <rPr>
            <b/>
            <sz val="9"/>
            <color indexed="81"/>
            <rFont val="돋움"/>
            <family val="3"/>
            <charset val="129"/>
          </rPr>
          <t>시</t>
        </r>
        <r>
          <rPr>
            <b/>
            <sz val="9"/>
            <color indexed="81"/>
            <rFont val="Tahoma"/>
            <family val="2"/>
          </rPr>
          <t xml:space="preserve"> </t>
        </r>
        <r>
          <rPr>
            <b/>
            <sz val="9"/>
            <color indexed="81"/>
            <rFont val="돋움"/>
            <family val="3"/>
            <charset val="129"/>
          </rPr>
          <t>암호화</t>
        </r>
        <r>
          <rPr>
            <b/>
            <sz val="9"/>
            <color indexed="81"/>
            <rFont val="Tahoma"/>
            <family val="2"/>
          </rPr>
          <t xml:space="preserve">, </t>
        </r>
        <r>
          <rPr>
            <b/>
            <sz val="9"/>
            <color indexed="81"/>
            <rFont val="돋움"/>
            <family val="3"/>
            <charset val="129"/>
          </rPr>
          <t>백업</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예방</t>
        </r>
        <r>
          <rPr>
            <b/>
            <sz val="9"/>
            <color indexed="81"/>
            <rFont val="Tahoma"/>
            <family val="2"/>
          </rPr>
          <t xml:space="preserve"> </t>
        </r>
        <r>
          <rPr>
            <b/>
            <sz val="9"/>
            <color indexed="81"/>
            <rFont val="돋움"/>
            <family val="3"/>
            <charset val="129"/>
          </rPr>
          <t>조치</t>
        </r>
        <r>
          <rPr>
            <b/>
            <sz val="9"/>
            <color indexed="81"/>
            <rFont val="Tahoma"/>
            <family val="2"/>
          </rPr>
          <t xml:space="preserve"> </t>
        </r>
        <r>
          <rPr>
            <b/>
            <sz val="9"/>
            <color indexed="81"/>
            <rFont val="돋움"/>
            <family val="3"/>
            <charset val="129"/>
          </rPr>
          <t>기능</t>
        </r>
      </text>
    </comment>
    <comment ref="M69" authorId="0" shapeId="0">
      <text>
        <r>
          <rPr>
            <b/>
            <sz val="9"/>
            <color indexed="81"/>
            <rFont val="돋움"/>
            <family val="3"/>
            <charset val="129"/>
          </rPr>
          <t>중요정보를</t>
        </r>
        <r>
          <rPr>
            <b/>
            <sz val="9"/>
            <color indexed="81"/>
            <rFont val="Tahoma"/>
            <family val="2"/>
          </rPr>
          <t xml:space="preserve"> </t>
        </r>
        <r>
          <rPr>
            <b/>
            <sz val="9"/>
            <color indexed="81"/>
            <rFont val="돋움"/>
            <family val="3"/>
            <charset val="129"/>
          </rPr>
          <t>전송하거나</t>
        </r>
        <r>
          <rPr>
            <b/>
            <sz val="9"/>
            <color indexed="81"/>
            <rFont val="Tahoma"/>
            <family val="2"/>
          </rPr>
          <t xml:space="preserve"> </t>
        </r>
        <r>
          <rPr>
            <b/>
            <sz val="9"/>
            <color indexed="81"/>
            <rFont val="돋움"/>
            <family val="3"/>
            <charset val="129"/>
          </rPr>
          <t>저장할때</t>
        </r>
        <r>
          <rPr>
            <b/>
            <sz val="9"/>
            <color indexed="81"/>
            <rFont val="Tahoma"/>
            <family val="2"/>
          </rPr>
          <t xml:space="preserve"> </t>
        </r>
        <r>
          <rPr>
            <b/>
            <sz val="9"/>
            <color indexed="81"/>
            <rFont val="돋움"/>
            <family val="3"/>
            <charset val="129"/>
          </rPr>
          <t>안전한</t>
        </r>
        <r>
          <rPr>
            <b/>
            <sz val="9"/>
            <color indexed="81"/>
            <rFont val="Tahoma"/>
            <family val="2"/>
          </rPr>
          <t xml:space="preserve"> </t>
        </r>
        <r>
          <rPr>
            <b/>
            <sz val="9"/>
            <color indexed="81"/>
            <rFont val="돋움"/>
            <family val="3"/>
            <charset val="129"/>
          </rPr>
          <t>암호</t>
        </r>
        <r>
          <rPr>
            <b/>
            <sz val="9"/>
            <color indexed="81"/>
            <rFont val="Tahoma"/>
            <family val="2"/>
          </rPr>
          <t xml:space="preserve"> </t>
        </r>
        <r>
          <rPr>
            <b/>
            <sz val="9"/>
            <color indexed="81"/>
            <rFont val="돋움"/>
            <family val="3"/>
            <charset val="129"/>
          </rPr>
          <t>알고리즘을</t>
        </r>
        <r>
          <rPr>
            <b/>
            <sz val="9"/>
            <color indexed="81"/>
            <rFont val="Tahoma"/>
            <family val="2"/>
          </rPr>
          <t xml:space="preserve"> </t>
        </r>
        <r>
          <rPr>
            <b/>
            <sz val="9"/>
            <color indexed="81"/>
            <rFont val="돋움"/>
            <family val="3"/>
            <charset val="129"/>
          </rPr>
          <t>사용</t>
        </r>
        <r>
          <rPr>
            <b/>
            <sz val="9"/>
            <color indexed="81"/>
            <rFont val="Tahoma"/>
            <family val="2"/>
          </rPr>
          <t xml:space="preserve"> (</t>
        </r>
        <r>
          <rPr>
            <b/>
            <sz val="9"/>
            <color indexed="81"/>
            <rFont val="돋움"/>
            <family val="3"/>
            <charset val="129"/>
          </rPr>
          <t>안전하다고</t>
        </r>
        <r>
          <rPr>
            <b/>
            <sz val="9"/>
            <color indexed="81"/>
            <rFont val="Tahoma"/>
            <family val="2"/>
          </rPr>
          <t xml:space="preserve"> </t>
        </r>
        <r>
          <rPr>
            <b/>
            <sz val="9"/>
            <color indexed="81"/>
            <rFont val="돋움"/>
            <family val="3"/>
            <charset val="129"/>
          </rPr>
          <t>권고되는</t>
        </r>
        <r>
          <rPr>
            <b/>
            <sz val="9"/>
            <color indexed="81"/>
            <rFont val="Tahoma"/>
            <family val="2"/>
          </rPr>
          <t xml:space="preserve"> </t>
        </r>
        <r>
          <rPr>
            <b/>
            <sz val="9"/>
            <color indexed="81"/>
            <rFont val="돋움"/>
            <family val="3"/>
            <charset val="129"/>
          </rPr>
          <t>강도의</t>
        </r>
        <r>
          <rPr>
            <b/>
            <sz val="9"/>
            <color indexed="81"/>
            <rFont val="Tahoma"/>
            <family val="2"/>
          </rPr>
          <t xml:space="preserve"> </t>
        </r>
        <r>
          <rPr>
            <b/>
            <sz val="9"/>
            <color indexed="81"/>
            <rFont val="돋움"/>
            <family val="3"/>
            <charset val="129"/>
          </rPr>
          <t>암호</t>
        </r>
        <r>
          <rPr>
            <b/>
            <sz val="9"/>
            <color indexed="81"/>
            <rFont val="Tahoma"/>
            <family val="2"/>
          </rPr>
          <t xml:space="preserve"> </t>
        </r>
        <r>
          <rPr>
            <b/>
            <sz val="9"/>
            <color indexed="81"/>
            <rFont val="돋움"/>
            <family val="3"/>
            <charset val="129"/>
          </rPr>
          <t>알고리즘</t>
        </r>
        <r>
          <rPr>
            <b/>
            <sz val="9"/>
            <color indexed="81"/>
            <rFont val="Tahoma"/>
            <family val="2"/>
          </rPr>
          <t>)</t>
        </r>
      </text>
    </comment>
    <comment ref="U69" authorId="0" shapeId="0">
      <text>
        <r>
          <rPr>
            <b/>
            <sz val="9"/>
            <color indexed="81"/>
            <rFont val="돋움"/>
            <family val="3"/>
            <charset val="129"/>
          </rPr>
          <t>중요</t>
        </r>
        <r>
          <rPr>
            <b/>
            <sz val="9"/>
            <color indexed="81"/>
            <rFont val="Tahoma"/>
            <family val="2"/>
          </rPr>
          <t xml:space="preserve"> </t>
        </r>
        <r>
          <rPr>
            <b/>
            <sz val="9"/>
            <color indexed="81"/>
            <rFont val="돋움"/>
            <family val="3"/>
            <charset val="129"/>
          </rPr>
          <t>파일</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데이터</t>
        </r>
        <r>
          <rPr>
            <b/>
            <sz val="9"/>
            <color indexed="81"/>
            <rFont val="Tahoma"/>
            <family val="2"/>
          </rPr>
          <t xml:space="preserve"> </t>
        </r>
        <r>
          <rPr>
            <b/>
            <sz val="9"/>
            <color indexed="81"/>
            <rFont val="돋움"/>
            <family val="3"/>
            <charset val="129"/>
          </rPr>
          <t>등에</t>
        </r>
        <r>
          <rPr>
            <b/>
            <sz val="9"/>
            <color indexed="81"/>
            <rFont val="Tahoma"/>
            <family val="2"/>
          </rPr>
          <t xml:space="preserve"> </t>
        </r>
        <r>
          <rPr>
            <b/>
            <sz val="9"/>
            <color indexed="81"/>
            <rFont val="돋움"/>
            <family val="3"/>
            <charset val="129"/>
          </rPr>
          <t>대한</t>
        </r>
        <r>
          <rPr>
            <b/>
            <sz val="9"/>
            <color indexed="81"/>
            <rFont val="Tahoma"/>
            <family val="2"/>
          </rPr>
          <t xml:space="preserve"> </t>
        </r>
        <r>
          <rPr>
            <b/>
            <sz val="9"/>
            <color indexed="81"/>
            <rFont val="돋움"/>
            <family val="3"/>
            <charset val="129"/>
          </rPr>
          <t>접근</t>
        </r>
        <r>
          <rPr>
            <b/>
            <sz val="9"/>
            <color indexed="81"/>
            <rFont val="Tahoma"/>
            <family val="2"/>
          </rPr>
          <t xml:space="preserve"> </t>
        </r>
        <r>
          <rPr>
            <b/>
            <sz val="9"/>
            <color indexed="81"/>
            <rFont val="돋움"/>
            <family val="3"/>
            <charset val="129"/>
          </rPr>
          <t>통제</t>
        </r>
        <r>
          <rPr>
            <b/>
            <sz val="9"/>
            <color indexed="81"/>
            <rFont val="Tahoma"/>
            <family val="2"/>
          </rPr>
          <t xml:space="preserve"> </t>
        </r>
        <r>
          <rPr>
            <b/>
            <sz val="9"/>
            <color indexed="81"/>
            <rFont val="돋움"/>
            <family val="3"/>
            <charset val="129"/>
          </rPr>
          <t>기능</t>
        </r>
      </text>
    </comment>
    <comment ref="Y69" authorId="0" shapeId="0">
      <text>
        <r>
          <rPr>
            <b/>
            <sz val="9"/>
            <color indexed="81"/>
            <rFont val="돋움"/>
            <family val="3"/>
            <charset val="129"/>
          </rPr>
          <t>중요</t>
        </r>
        <r>
          <rPr>
            <b/>
            <sz val="9"/>
            <color indexed="81"/>
            <rFont val="Tahoma"/>
            <family val="2"/>
          </rPr>
          <t xml:space="preserve"> </t>
        </r>
        <r>
          <rPr>
            <b/>
            <sz val="9"/>
            <color indexed="81"/>
            <rFont val="돋움"/>
            <family val="3"/>
            <charset val="129"/>
          </rPr>
          <t>데이터를</t>
        </r>
        <r>
          <rPr>
            <b/>
            <sz val="9"/>
            <color indexed="81"/>
            <rFont val="Tahoma"/>
            <family val="2"/>
          </rPr>
          <t xml:space="preserve"> </t>
        </r>
        <r>
          <rPr>
            <b/>
            <sz val="9"/>
            <color indexed="81"/>
            <rFont val="돋움"/>
            <family val="3"/>
            <charset val="129"/>
          </rPr>
          <t>보호하기</t>
        </r>
        <r>
          <rPr>
            <b/>
            <sz val="9"/>
            <color indexed="81"/>
            <rFont val="Tahoma"/>
            <family val="2"/>
          </rPr>
          <t xml:space="preserve"> </t>
        </r>
        <r>
          <rPr>
            <b/>
            <sz val="9"/>
            <color indexed="81"/>
            <rFont val="돋움"/>
            <family val="3"/>
            <charset val="129"/>
          </rPr>
          <t>위한</t>
        </r>
        <r>
          <rPr>
            <b/>
            <sz val="9"/>
            <color indexed="81"/>
            <rFont val="Tahoma"/>
            <family val="2"/>
          </rPr>
          <t xml:space="preserve"> </t>
        </r>
        <r>
          <rPr>
            <b/>
            <sz val="9"/>
            <color indexed="81"/>
            <rFont val="돋움"/>
            <family val="3"/>
            <charset val="129"/>
          </rPr>
          <t>데이터</t>
        </r>
        <r>
          <rPr>
            <b/>
            <sz val="9"/>
            <color indexed="81"/>
            <rFont val="Tahoma"/>
            <family val="2"/>
          </rPr>
          <t xml:space="preserve"> </t>
        </r>
        <r>
          <rPr>
            <b/>
            <sz val="9"/>
            <color indexed="81"/>
            <rFont val="돋움"/>
            <family val="3"/>
            <charset val="129"/>
          </rPr>
          <t>전송</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저장</t>
        </r>
        <r>
          <rPr>
            <b/>
            <sz val="9"/>
            <color indexed="81"/>
            <rFont val="Tahoma"/>
            <family val="2"/>
          </rPr>
          <t xml:space="preserve"> </t>
        </r>
        <r>
          <rPr>
            <b/>
            <sz val="9"/>
            <color indexed="81"/>
            <rFont val="돋움"/>
            <family val="3"/>
            <charset val="129"/>
          </rPr>
          <t>시</t>
        </r>
        <r>
          <rPr>
            <b/>
            <sz val="9"/>
            <color indexed="81"/>
            <rFont val="Tahoma"/>
            <family val="2"/>
          </rPr>
          <t xml:space="preserve"> </t>
        </r>
        <r>
          <rPr>
            <b/>
            <sz val="9"/>
            <color indexed="81"/>
            <rFont val="돋움"/>
            <family val="3"/>
            <charset val="129"/>
          </rPr>
          <t>암호화</t>
        </r>
        <r>
          <rPr>
            <b/>
            <sz val="9"/>
            <color indexed="81"/>
            <rFont val="Tahoma"/>
            <family val="2"/>
          </rPr>
          <t xml:space="preserve">, </t>
        </r>
        <r>
          <rPr>
            <b/>
            <sz val="9"/>
            <color indexed="81"/>
            <rFont val="돋움"/>
            <family val="3"/>
            <charset val="129"/>
          </rPr>
          <t>백업</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예방</t>
        </r>
        <r>
          <rPr>
            <b/>
            <sz val="9"/>
            <color indexed="81"/>
            <rFont val="Tahoma"/>
            <family val="2"/>
          </rPr>
          <t xml:space="preserve"> </t>
        </r>
        <r>
          <rPr>
            <b/>
            <sz val="9"/>
            <color indexed="81"/>
            <rFont val="돋움"/>
            <family val="3"/>
            <charset val="129"/>
          </rPr>
          <t>조치</t>
        </r>
        <r>
          <rPr>
            <b/>
            <sz val="9"/>
            <color indexed="81"/>
            <rFont val="Tahoma"/>
            <family val="2"/>
          </rPr>
          <t xml:space="preserve"> </t>
        </r>
        <r>
          <rPr>
            <b/>
            <sz val="9"/>
            <color indexed="81"/>
            <rFont val="돋움"/>
            <family val="3"/>
            <charset val="129"/>
          </rPr>
          <t>기능</t>
        </r>
      </text>
    </comment>
    <comment ref="AC69" authorId="0" shapeId="0">
      <text>
        <r>
          <rPr>
            <b/>
            <sz val="9"/>
            <color indexed="81"/>
            <rFont val="돋움"/>
            <family val="3"/>
            <charset val="129"/>
          </rPr>
          <t>중요정보를</t>
        </r>
        <r>
          <rPr>
            <b/>
            <sz val="9"/>
            <color indexed="81"/>
            <rFont val="Tahoma"/>
            <family val="2"/>
          </rPr>
          <t xml:space="preserve"> </t>
        </r>
        <r>
          <rPr>
            <b/>
            <sz val="9"/>
            <color indexed="81"/>
            <rFont val="돋움"/>
            <family val="3"/>
            <charset val="129"/>
          </rPr>
          <t>전송하거나</t>
        </r>
        <r>
          <rPr>
            <b/>
            <sz val="9"/>
            <color indexed="81"/>
            <rFont val="Tahoma"/>
            <family val="2"/>
          </rPr>
          <t xml:space="preserve"> </t>
        </r>
        <r>
          <rPr>
            <b/>
            <sz val="9"/>
            <color indexed="81"/>
            <rFont val="돋움"/>
            <family val="3"/>
            <charset val="129"/>
          </rPr>
          <t>저장할때</t>
        </r>
        <r>
          <rPr>
            <b/>
            <sz val="9"/>
            <color indexed="81"/>
            <rFont val="Tahoma"/>
            <family val="2"/>
          </rPr>
          <t xml:space="preserve"> </t>
        </r>
        <r>
          <rPr>
            <b/>
            <sz val="9"/>
            <color indexed="81"/>
            <rFont val="돋움"/>
            <family val="3"/>
            <charset val="129"/>
          </rPr>
          <t>안전한</t>
        </r>
        <r>
          <rPr>
            <b/>
            <sz val="9"/>
            <color indexed="81"/>
            <rFont val="Tahoma"/>
            <family val="2"/>
          </rPr>
          <t xml:space="preserve"> </t>
        </r>
        <r>
          <rPr>
            <b/>
            <sz val="9"/>
            <color indexed="81"/>
            <rFont val="돋움"/>
            <family val="3"/>
            <charset val="129"/>
          </rPr>
          <t>암호</t>
        </r>
        <r>
          <rPr>
            <b/>
            <sz val="9"/>
            <color indexed="81"/>
            <rFont val="Tahoma"/>
            <family val="2"/>
          </rPr>
          <t xml:space="preserve"> </t>
        </r>
        <r>
          <rPr>
            <b/>
            <sz val="9"/>
            <color indexed="81"/>
            <rFont val="돋움"/>
            <family val="3"/>
            <charset val="129"/>
          </rPr>
          <t>알고리즘을</t>
        </r>
        <r>
          <rPr>
            <b/>
            <sz val="9"/>
            <color indexed="81"/>
            <rFont val="Tahoma"/>
            <family val="2"/>
          </rPr>
          <t xml:space="preserve"> </t>
        </r>
        <r>
          <rPr>
            <b/>
            <sz val="9"/>
            <color indexed="81"/>
            <rFont val="돋움"/>
            <family val="3"/>
            <charset val="129"/>
          </rPr>
          <t>사용</t>
        </r>
        <r>
          <rPr>
            <b/>
            <sz val="9"/>
            <color indexed="81"/>
            <rFont val="Tahoma"/>
            <family val="2"/>
          </rPr>
          <t xml:space="preserve"> (</t>
        </r>
        <r>
          <rPr>
            <b/>
            <sz val="9"/>
            <color indexed="81"/>
            <rFont val="돋움"/>
            <family val="3"/>
            <charset val="129"/>
          </rPr>
          <t>안전하다고</t>
        </r>
        <r>
          <rPr>
            <b/>
            <sz val="9"/>
            <color indexed="81"/>
            <rFont val="Tahoma"/>
            <family val="2"/>
          </rPr>
          <t xml:space="preserve"> </t>
        </r>
        <r>
          <rPr>
            <b/>
            <sz val="9"/>
            <color indexed="81"/>
            <rFont val="돋움"/>
            <family val="3"/>
            <charset val="129"/>
          </rPr>
          <t>권고되는</t>
        </r>
        <r>
          <rPr>
            <b/>
            <sz val="9"/>
            <color indexed="81"/>
            <rFont val="Tahoma"/>
            <family val="2"/>
          </rPr>
          <t xml:space="preserve"> </t>
        </r>
        <r>
          <rPr>
            <b/>
            <sz val="9"/>
            <color indexed="81"/>
            <rFont val="돋움"/>
            <family val="3"/>
            <charset val="129"/>
          </rPr>
          <t>강도의</t>
        </r>
        <r>
          <rPr>
            <b/>
            <sz val="9"/>
            <color indexed="81"/>
            <rFont val="Tahoma"/>
            <family val="2"/>
          </rPr>
          <t xml:space="preserve"> </t>
        </r>
        <r>
          <rPr>
            <b/>
            <sz val="9"/>
            <color indexed="81"/>
            <rFont val="돋움"/>
            <family val="3"/>
            <charset val="129"/>
          </rPr>
          <t>암호</t>
        </r>
        <r>
          <rPr>
            <b/>
            <sz val="9"/>
            <color indexed="81"/>
            <rFont val="Tahoma"/>
            <family val="2"/>
          </rPr>
          <t xml:space="preserve"> </t>
        </r>
        <r>
          <rPr>
            <b/>
            <sz val="9"/>
            <color indexed="81"/>
            <rFont val="돋움"/>
            <family val="3"/>
            <charset val="129"/>
          </rPr>
          <t>알고리즘</t>
        </r>
        <r>
          <rPr>
            <b/>
            <sz val="9"/>
            <color indexed="81"/>
            <rFont val="Tahoma"/>
            <family val="2"/>
          </rPr>
          <t>)</t>
        </r>
      </text>
    </comment>
    <comment ref="AK69" authorId="0" shapeId="0">
      <text>
        <r>
          <rPr>
            <b/>
            <sz val="9"/>
            <color indexed="81"/>
            <rFont val="돋움"/>
            <family val="3"/>
            <charset val="129"/>
          </rPr>
          <t>중요</t>
        </r>
        <r>
          <rPr>
            <b/>
            <sz val="9"/>
            <color indexed="81"/>
            <rFont val="Tahoma"/>
            <family val="2"/>
          </rPr>
          <t xml:space="preserve"> </t>
        </r>
        <r>
          <rPr>
            <b/>
            <sz val="9"/>
            <color indexed="81"/>
            <rFont val="돋움"/>
            <family val="3"/>
            <charset val="129"/>
          </rPr>
          <t>파일</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데이터</t>
        </r>
        <r>
          <rPr>
            <b/>
            <sz val="9"/>
            <color indexed="81"/>
            <rFont val="Tahoma"/>
            <family val="2"/>
          </rPr>
          <t xml:space="preserve"> </t>
        </r>
        <r>
          <rPr>
            <b/>
            <sz val="9"/>
            <color indexed="81"/>
            <rFont val="돋움"/>
            <family val="3"/>
            <charset val="129"/>
          </rPr>
          <t>등에</t>
        </r>
        <r>
          <rPr>
            <b/>
            <sz val="9"/>
            <color indexed="81"/>
            <rFont val="Tahoma"/>
            <family val="2"/>
          </rPr>
          <t xml:space="preserve"> </t>
        </r>
        <r>
          <rPr>
            <b/>
            <sz val="9"/>
            <color indexed="81"/>
            <rFont val="돋움"/>
            <family val="3"/>
            <charset val="129"/>
          </rPr>
          <t>대한</t>
        </r>
        <r>
          <rPr>
            <b/>
            <sz val="9"/>
            <color indexed="81"/>
            <rFont val="Tahoma"/>
            <family val="2"/>
          </rPr>
          <t xml:space="preserve"> </t>
        </r>
        <r>
          <rPr>
            <b/>
            <sz val="9"/>
            <color indexed="81"/>
            <rFont val="돋움"/>
            <family val="3"/>
            <charset val="129"/>
          </rPr>
          <t>접근</t>
        </r>
        <r>
          <rPr>
            <b/>
            <sz val="9"/>
            <color indexed="81"/>
            <rFont val="Tahoma"/>
            <family val="2"/>
          </rPr>
          <t xml:space="preserve"> </t>
        </r>
        <r>
          <rPr>
            <b/>
            <sz val="9"/>
            <color indexed="81"/>
            <rFont val="돋움"/>
            <family val="3"/>
            <charset val="129"/>
          </rPr>
          <t>통제</t>
        </r>
        <r>
          <rPr>
            <b/>
            <sz val="9"/>
            <color indexed="81"/>
            <rFont val="Tahoma"/>
            <family val="2"/>
          </rPr>
          <t xml:space="preserve"> </t>
        </r>
        <r>
          <rPr>
            <b/>
            <sz val="9"/>
            <color indexed="81"/>
            <rFont val="돋움"/>
            <family val="3"/>
            <charset val="129"/>
          </rPr>
          <t>기능</t>
        </r>
      </text>
    </comment>
    <comment ref="AO69" authorId="0" shapeId="0">
      <text>
        <r>
          <rPr>
            <b/>
            <sz val="9"/>
            <color indexed="81"/>
            <rFont val="돋움"/>
            <family val="3"/>
            <charset val="129"/>
          </rPr>
          <t>중요</t>
        </r>
        <r>
          <rPr>
            <b/>
            <sz val="9"/>
            <color indexed="81"/>
            <rFont val="Tahoma"/>
            <family val="2"/>
          </rPr>
          <t xml:space="preserve"> </t>
        </r>
        <r>
          <rPr>
            <b/>
            <sz val="9"/>
            <color indexed="81"/>
            <rFont val="돋움"/>
            <family val="3"/>
            <charset val="129"/>
          </rPr>
          <t>데이터를</t>
        </r>
        <r>
          <rPr>
            <b/>
            <sz val="9"/>
            <color indexed="81"/>
            <rFont val="Tahoma"/>
            <family val="2"/>
          </rPr>
          <t xml:space="preserve"> </t>
        </r>
        <r>
          <rPr>
            <b/>
            <sz val="9"/>
            <color indexed="81"/>
            <rFont val="돋움"/>
            <family val="3"/>
            <charset val="129"/>
          </rPr>
          <t>보호하기</t>
        </r>
        <r>
          <rPr>
            <b/>
            <sz val="9"/>
            <color indexed="81"/>
            <rFont val="Tahoma"/>
            <family val="2"/>
          </rPr>
          <t xml:space="preserve"> </t>
        </r>
        <r>
          <rPr>
            <b/>
            <sz val="9"/>
            <color indexed="81"/>
            <rFont val="돋움"/>
            <family val="3"/>
            <charset val="129"/>
          </rPr>
          <t>위한</t>
        </r>
        <r>
          <rPr>
            <b/>
            <sz val="9"/>
            <color indexed="81"/>
            <rFont val="Tahoma"/>
            <family val="2"/>
          </rPr>
          <t xml:space="preserve"> </t>
        </r>
        <r>
          <rPr>
            <b/>
            <sz val="9"/>
            <color indexed="81"/>
            <rFont val="돋움"/>
            <family val="3"/>
            <charset val="129"/>
          </rPr>
          <t>데이터</t>
        </r>
        <r>
          <rPr>
            <b/>
            <sz val="9"/>
            <color indexed="81"/>
            <rFont val="Tahoma"/>
            <family val="2"/>
          </rPr>
          <t xml:space="preserve"> </t>
        </r>
        <r>
          <rPr>
            <b/>
            <sz val="9"/>
            <color indexed="81"/>
            <rFont val="돋움"/>
            <family val="3"/>
            <charset val="129"/>
          </rPr>
          <t>전송</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저장</t>
        </r>
        <r>
          <rPr>
            <b/>
            <sz val="9"/>
            <color indexed="81"/>
            <rFont val="Tahoma"/>
            <family val="2"/>
          </rPr>
          <t xml:space="preserve"> </t>
        </r>
        <r>
          <rPr>
            <b/>
            <sz val="9"/>
            <color indexed="81"/>
            <rFont val="돋움"/>
            <family val="3"/>
            <charset val="129"/>
          </rPr>
          <t>시</t>
        </r>
        <r>
          <rPr>
            <b/>
            <sz val="9"/>
            <color indexed="81"/>
            <rFont val="Tahoma"/>
            <family val="2"/>
          </rPr>
          <t xml:space="preserve"> </t>
        </r>
        <r>
          <rPr>
            <b/>
            <sz val="9"/>
            <color indexed="81"/>
            <rFont val="돋움"/>
            <family val="3"/>
            <charset val="129"/>
          </rPr>
          <t>암호화</t>
        </r>
        <r>
          <rPr>
            <b/>
            <sz val="9"/>
            <color indexed="81"/>
            <rFont val="Tahoma"/>
            <family val="2"/>
          </rPr>
          <t xml:space="preserve">, </t>
        </r>
        <r>
          <rPr>
            <b/>
            <sz val="9"/>
            <color indexed="81"/>
            <rFont val="돋움"/>
            <family val="3"/>
            <charset val="129"/>
          </rPr>
          <t>백업</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예방</t>
        </r>
        <r>
          <rPr>
            <b/>
            <sz val="9"/>
            <color indexed="81"/>
            <rFont val="Tahoma"/>
            <family val="2"/>
          </rPr>
          <t xml:space="preserve"> </t>
        </r>
        <r>
          <rPr>
            <b/>
            <sz val="9"/>
            <color indexed="81"/>
            <rFont val="돋움"/>
            <family val="3"/>
            <charset val="129"/>
          </rPr>
          <t>조치</t>
        </r>
        <r>
          <rPr>
            <b/>
            <sz val="9"/>
            <color indexed="81"/>
            <rFont val="Tahoma"/>
            <family val="2"/>
          </rPr>
          <t xml:space="preserve"> </t>
        </r>
        <r>
          <rPr>
            <b/>
            <sz val="9"/>
            <color indexed="81"/>
            <rFont val="돋움"/>
            <family val="3"/>
            <charset val="129"/>
          </rPr>
          <t>기능</t>
        </r>
      </text>
    </comment>
    <comment ref="AS69" authorId="0" shapeId="0">
      <text>
        <r>
          <rPr>
            <b/>
            <sz val="9"/>
            <color indexed="81"/>
            <rFont val="돋움"/>
            <family val="3"/>
            <charset val="129"/>
          </rPr>
          <t>중요정보를</t>
        </r>
        <r>
          <rPr>
            <b/>
            <sz val="9"/>
            <color indexed="81"/>
            <rFont val="Tahoma"/>
            <family val="2"/>
          </rPr>
          <t xml:space="preserve"> </t>
        </r>
        <r>
          <rPr>
            <b/>
            <sz val="9"/>
            <color indexed="81"/>
            <rFont val="돋움"/>
            <family val="3"/>
            <charset val="129"/>
          </rPr>
          <t>전송하거나</t>
        </r>
        <r>
          <rPr>
            <b/>
            <sz val="9"/>
            <color indexed="81"/>
            <rFont val="Tahoma"/>
            <family val="2"/>
          </rPr>
          <t xml:space="preserve"> </t>
        </r>
        <r>
          <rPr>
            <b/>
            <sz val="9"/>
            <color indexed="81"/>
            <rFont val="돋움"/>
            <family val="3"/>
            <charset val="129"/>
          </rPr>
          <t>저장할때</t>
        </r>
        <r>
          <rPr>
            <b/>
            <sz val="9"/>
            <color indexed="81"/>
            <rFont val="Tahoma"/>
            <family val="2"/>
          </rPr>
          <t xml:space="preserve"> </t>
        </r>
        <r>
          <rPr>
            <b/>
            <sz val="9"/>
            <color indexed="81"/>
            <rFont val="돋움"/>
            <family val="3"/>
            <charset val="129"/>
          </rPr>
          <t>안전한</t>
        </r>
        <r>
          <rPr>
            <b/>
            <sz val="9"/>
            <color indexed="81"/>
            <rFont val="Tahoma"/>
            <family val="2"/>
          </rPr>
          <t xml:space="preserve"> </t>
        </r>
        <r>
          <rPr>
            <b/>
            <sz val="9"/>
            <color indexed="81"/>
            <rFont val="돋움"/>
            <family val="3"/>
            <charset val="129"/>
          </rPr>
          <t>암호</t>
        </r>
        <r>
          <rPr>
            <b/>
            <sz val="9"/>
            <color indexed="81"/>
            <rFont val="Tahoma"/>
            <family val="2"/>
          </rPr>
          <t xml:space="preserve"> </t>
        </r>
        <r>
          <rPr>
            <b/>
            <sz val="9"/>
            <color indexed="81"/>
            <rFont val="돋움"/>
            <family val="3"/>
            <charset val="129"/>
          </rPr>
          <t>알고리즘을</t>
        </r>
        <r>
          <rPr>
            <b/>
            <sz val="9"/>
            <color indexed="81"/>
            <rFont val="Tahoma"/>
            <family val="2"/>
          </rPr>
          <t xml:space="preserve"> </t>
        </r>
        <r>
          <rPr>
            <b/>
            <sz val="9"/>
            <color indexed="81"/>
            <rFont val="돋움"/>
            <family val="3"/>
            <charset val="129"/>
          </rPr>
          <t>사용</t>
        </r>
        <r>
          <rPr>
            <b/>
            <sz val="9"/>
            <color indexed="81"/>
            <rFont val="Tahoma"/>
            <family val="2"/>
          </rPr>
          <t xml:space="preserve"> (</t>
        </r>
        <r>
          <rPr>
            <b/>
            <sz val="9"/>
            <color indexed="81"/>
            <rFont val="돋움"/>
            <family val="3"/>
            <charset val="129"/>
          </rPr>
          <t>안전하다고</t>
        </r>
        <r>
          <rPr>
            <b/>
            <sz val="9"/>
            <color indexed="81"/>
            <rFont val="Tahoma"/>
            <family val="2"/>
          </rPr>
          <t xml:space="preserve"> </t>
        </r>
        <r>
          <rPr>
            <b/>
            <sz val="9"/>
            <color indexed="81"/>
            <rFont val="돋움"/>
            <family val="3"/>
            <charset val="129"/>
          </rPr>
          <t>권고되는</t>
        </r>
        <r>
          <rPr>
            <b/>
            <sz val="9"/>
            <color indexed="81"/>
            <rFont val="Tahoma"/>
            <family val="2"/>
          </rPr>
          <t xml:space="preserve"> </t>
        </r>
        <r>
          <rPr>
            <b/>
            <sz val="9"/>
            <color indexed="81"/>
            <rFont val="돋움"/>
            <family val="3"/>
            <charset val="129"/>
          </rPr>
          <t>강도의</t>
        </r>
        <r>
          <rPr>
            <b/>
            <sz val="9"/>
            <color indexed="81"/>
            <rFont val="Tahoma"/>
            <family val="2"/>
          </rPr>
          <t xml:space="preserve"> </t>
        </r>
        <r>
          <rPr>
            <b/>
            <sz val="9"/>
            <color indexed="81"/>
            <rFont val="돋움"/>
            <family val="3"/>
            <charset val="129"/>
          </rPr>
          <t>암호</t>
        </r>
        <r>
          <rPr>
            <b/>
            <sz val="9"/>
            <color indexed="81"/>
            <rFont val="Tahoma"/>
            <family val="2"/>
          </rPr>
          <t xml:space="preserve"> </t>
        </r>
        <r>
          <rPr>
            <b/>
            <sz val="9"/>
            <color indexed="81"/>
            <rFont val="돋움"/>
            <family val="3"/>
            <charset val="129"/>
          </rPr>
          <t>알고리즘</t>
        </r>
        <r>
          <rPr>
            <b/>
            <sz val="9"/>
            <color indexed="81"/>
            <rFont val="Tahoma"/>
            <family val="2"/>
          </rPr>
          <t>)</t>
        </r>
      </text>
    </comment>
    <comment ref="E70" authorId="0" shapeId="0">
      <text>
        <r>
          <rPr>
            <b/>
            <sz val="9"/>
            <color indexed="81"/>
            <rFont val="돋움"/>
            <family val="3"/>
            <charset val="129"/>
          </rPr>
          <t>접근</t>
        </r>
        <r>
          <rPr>
            <b/>
            <sz val="9"/>
            <color indexed="81"/>
            <rFont val="Tahoma"/>
            <family val="2"/>
          </rPr>
          <t xml:space="preserve"> </t>
        </r>
        <r>
          <rPr>
            <b/>
            <sz val="9"/>
            <color indexed="81"/>
            <rFont val="돋움"/>
            <family val="3"/>
            <charset val="129"/>
          </rPr>
          <t>이력</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감사</t>
        </r>
        <r>
          <rPr>
            <b/>
            <sz val="9"/>
            <color indexed="81"/>
            <rFont val="Tahoma"/>
            <family val="2"/>
          </rPr>
          <t xml:space="preserve"> </t>
        </r>
        <r>
          <rPr>
            <b/>
            <sz val="9"/>
            <color indexed="81"/>
            <rFont val="돋움"/>
            <family val="3"/>
            <charset val="129"/>
          </rPr>
          <t>로그를</t>
        </r>
        <r>
          <rPr>
            <b/>
            <sz val="9"/>
            <color indexed="81"/>
            <rFont val="Tahoma"/>
            <family val="2"/>
          </rPr>
          <t xml:space="preserve"> </t>
        </r>
        <r>
          <rPr>
            <b/>
            <sz val="9"/>
            <color indexed="81"/>
            <rFont val="돋움"/>
            <family val="3"/>
            <charset val="129"/>
          </rPr>
          <t>기록하고</t>
        </r>
        <r>
          <rPr>
            <b/>
            <sz val="9"/>
            <color indexed="81"/>
            <rFont val="Tahoma"/>
            <family val="2"/>
          </rPr>
          <t xml:space="preserve"> </t>
        </r>
        <r>
          <rPr>
            <b/>
            <sz val="9"/>
            <color indexed="81"/>
            <rFont val="돋움"/>
            <family val="3"/>
            <charset val="129"/>
          </rPr>
          <t>안전하게</t>
        </r>
        <r>
          <rPr>
            <b/>
            <sz val="9"/>
            <color indexed="81"/>
            <rFont val="Tahoma"/>
            <family val="2"/>
          </rPr>
          <t xml:space="preserve"> </t>
        </r>
        <r>
          <rPr>
            <b/>
            <sz val="9"/>
            <color indexed="81"/>
            <rFont val="돋움"/>
            <family val="3"/>
            <charset val="129"/>
          </rPr>
          <t>보호하는</t>
        </r>
        <r>
          <rPr>
            <b/>
            <sz val="9"/>
            <color indexed="81"/>
            <rFont val="Tahoma"/>
            <family val="2"/>
          </rPr>
          <t xml:space="preserve"> </t>
        </r>
        <r>
          <rPr>
            <b/>
            <sz val="9"/>
            <color indexed="81"/>
            <rFont val="돋움"/>
            <family val="3"/>
            <charset val="129"/>
          </rPr>
          <t>기능</t>
        </r>
        <r>
          <rPr>
            <sz val="9"/>
            <color indexed="81"/>
            <rFont val="Tahoma"/>
            <family val="2"/>
          </rPr>
          <t xml:space="preserve">
</t>
        </r>
      </text>
    </comment>
    <comment ref="I70" authorId="0" shapeId="0">
      <text>
        <r>
          <rPr>
            <b/>
            <sz val="9"/>
            <color indexed="81"/>
            <rFont val="돋움"/>
            <family val="3"/>
            <charset val="129"/>
          </rPr>
          <t>제품의</t>
        </r>
        <r>
          <rPr>
            <b/>
            <sz val="9"/>
            <color indexed="81"/>
            <rFont val="Tahoma"/>
            <family val="2"/>
          </rPr>
          <t xml:space="preserve"> </t>
        </r>
        <r>
          <rPr>
            <b/>
            <sz val="9"/>
            <color indexed="81"/>
            <rFont val="돋움"/>
            <family val="3"/>
            <charset val="129"/>
          </rPr>
          <t>식별정보를</t>
        </r>
        <r>
          <rPr>
            <b/>
            <sz val="9"/>
            <color indexed="81"/>
            <rFont val="Tahoma"/>
            <family val="2"/>
          </rPr>
          <t xml:space="preserve"> </t>
        </r>
        <r>
          <rPr>
            <b/>
            <sz val="9"/>
            <color indexed="81"/>
            <rFont val="돋움"/>
            <family val="3"/>
            <charset val="129"/>
          </rPr>
          <t>확인하기</t>
        </r>
        <r>
          <rPr>
            <b/>
            <sz val="9"/>
            <color indexed="81"/>
            <rFont val="Tahoma"/>
            <family val="2"/>
          </rPr>
          <t xml:space="preserve"> </t>
        </r>
        <r>
          <rPr>
            <b/>
            <sz val="9"/>
            <color indexed="81"/>
            <rFont val="돋움"/>
            <family val="3"/>
            <charset val="129"/>
          </rPr>
          <t>위한</t>
        </r>
        <r>
          <rPr>
            <b/>
            <sz val="9"/>
            <color indexed="81"/>
            <rFont val="Tahoma"/>
            <family val="2"/>
          </rPr>
          <t xml:space="preserve"> </t>
        </r>
        <r>
          <rPr>
            <b/>
            <sz val="9"/>
            <color indexed="81"/>
            <rFont val="돋움"/>
            <family val="3"/>
            <charset val="129"/>
          </rPr>
          <t>수단</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기능</t>
        </r>
      </text>
    </comment>
    <comment ref="M70" authorId="0" shapeId="0">
      <text>
        <r>
          <rPr>
            <b/>
            <sz val="9"/>
            <color indexed="81"/>
            <rFont val="돋움"/>
            <family val="3"/>
            <charset val="129"/>
          </rPr>
          <t>업데이트</t>
        </r>
        <r>
          <rPr>
            <b/>
            <sz val="9"/>
            <color indexed="81"/>
            <rFont val="Tahoma"/>
            <family val="2"/>
          </rPr>
          <t xml:space="preserve"> </t>
        </r>
        <r>
          <rPr>
            <b/>
            <sz val="9"/>
            <color indexed="81"/>
            <rFont val="돋움"/>
            <family val="3"/>
            <charset val="129"/>
          </rPr>
          <t>수행</t>
        </r>
        <r>
          <rPr>
            <b/>
            <sz val="9"/>
            <color indexed="81"/>
            <rFont val="Tahoma"/>
            <family val="2"/>
          </rPr>
          <t xml:space="preserve"> </t>
        </r>
        <r>
          <rPr>
            <b/>
            <sz val="9"/>
            <color indexed="81"/>
            <rFont val="돋움"/>
            <family val="3"/>
            <charset val="129"/>
          </rPr>
          <t>전에</t>
        </r>
        <r>
          <rPr>
            <b/>
            <sz val="9"/>
            <color indexed="81"/>
            <rFont val="Tahoma"/>
            <family val="2"/>
          </rPr>
          <t xml:space="preserve"> </t>
        </r>
        <r>
          <rPr>
            <b/>
            <sz val="9"/>
            <color indexed="81"/>
            <rFont val="돋움"/>
            <family val="3"/>
            <charset val="129"/>
          </rPr>
          <t>업데이트</t>
        </r>
        <r>
          <rPr>
            <b/>
            <sz val="9"/>
            <color indexed="81"/>
            <rFont val="Tahoma"/>
            <family val="2"/>
          </rPr>
          <t xml:space="preserve"> </t>
        </r>
        <r>
          <rPr>
            <b/>
            <sz val="9"/>
            <color indexed="81"/>
            <rFont val="돋움"/>
            <family val="3"/>
            <charset val="129"/>
          </rPr>
          <t>서버를</t>
        </r>
        <r>
          <rPr>
            <b/>
            <sz val="9"/>
            <color indexed="81"/>
            <rFont val="Tahoma"/>
            <family val="2"/>
          </rPr>
          <t xml:space="preserve"> </t>
        </r>
        <r>
          <rPr>
            <b/>
            <sz val="9"/>
            <color indexed="81"/>
            <rFont val="돋움"/>
            <family val="3"/>
            <charset val="129"/>
          </rPr>
          <t>검증하고</t>
        </r>
        <r>
          <rPr>
            <b/>
            <sz val="9"/>
            <color indexed="81"/>
            <rFont val="Tahoma"/>
            <family val="2"/>
          </rPr>
          <t xml:space="preserve">, </t>
        </r>
        <r>
          <rPr>
            <b/>
            <sz val="9"/>
            <color indexed="81"/>
            <rFont val="돋움"/>
            <family val="3"/>
            <charset val="129"/>
          </rPr>
          <t>업데이트</t>
        </r>
        <r>
          <rPr>
            <b/>
            <sz val="9"/>
            <color indexed="81"/>
            <rFont val="Tahoma"/>
            <family val="2"/>
          </rPr>
          <t xml:space="preserve"> </t>
        </r>
        <r>
          <rPr>
            <b/>
            <sz val="9"/>
            <color indexed="81"/>
            <rFont val="돋움"/>
            <family val="3"/>
            <charset val="129"/>
          </rPr>
          <t>파일이</t>
        </r>
        <r>
          <rPr>
            <b/>
            <sz val="9"/>
            <color indexed="81"/>
            <rFont val="Tahoma"/>
            <family val="2"/>
          </rPr>
          <t xml:space="preserve"> </t>
        </r>
        <r>
          <rPr>
            <b/>
            <sz val="9"/>
            <color indexed="81"/>
            <rFont val="돋움"/>
            <family val="3"/>
            <charset val="129"/>
          </rPr>
          <t>비인가자에게</t>
        </r>
        <r>
          <rPr>
            <b/>
            <sz val="9"/>
            <color indexed="81"/>
            <rFont val="Tahoma"/>
            <family val="2"/>
          </rPr>
          <t xml:space="preserve"> </t>
        </r>
        <r>
          <rPr>
            <b/>
            <sz val="9"/>
            <color indexed="81"/>
            <rFont val="돋움"/>
            <family val="3"/>
            <charset val="129"/>
          </rPr>
          <t>접근되지</t>
        </r>
        <r>
          <rPr>
            <b/>
            <sz val="9"/>
            <color indexed="81"/>
            <rFont val="Tahoma"/>
            <family val="2"/>
          </rPr>
          <t xml:space="preserve"> </t>
        </r>
        <r>
          <rPr>
            <b/>
            <sz val="9"/>
            <color indexed="81"/>
            <rFont val="돋움"/>
            <family val="3"/>
            <charset val="129"/>
          </rPr>
          <t>못하게</t>
        </r>
        <r>
          <rPr>
            <b/>
            <sz val="9"/>
            <color indexed="81"/>
            <rFont val="Tahoma"/>
            <family val="2"/>
          </rPr>
          <t xml:space="preserve"> </t>
        </r>
        <r>
          <rPr>
            <b/>
            <sz val="9"/>
            <color indexed="81"/>
            <rFont val="돋움"/>
            <family val="3"/>
            <charset val="129"/>
          </rPr>
          <t>하는</t>
        </r>
        <r>
          <rPr>
            <b/>
            <sz val="9"/>
            <color indexed="81"/>
            <rFont val="Tahoma"/>
            <family val="2"/>
          </rPr>
          <t xml:space="preserve"> </t>
        </r>
        <r>
          <rPr>
            <b/>
            <sz val="9"/>
            <color indexed="81"/>
            <rFont val="돋움"/>
            <family val="3"/>
            <charset val="129"/>
          </rPr>
          <t>기능</t>
        </r>
      </text>
    </comment>
    <comment ref="U70" authorId="0" shapeId="0">
      <text>
        <r>
          <rPr>
            <b/>
            <sz val="9"/>
            <color indexed="81"/>
            <rFont val="돋움"/>
            <family val="3"/>
            <charset val="129"/>
          </rPr>
          <t>접근</t>
        </r>
        <r>
          <rPr>
            <b/>
            <sz val="9"/>
            <color indexed="81"/>
            <rFont val="Tahoma"/>
            <family val="2"/>
          </rPr>
          <t xml:space="preserve"> </t>
        </r>
        <r>
          <rPr>
            <b/>
            <sz val="9"/>
            <color indexed="81"/>
            <rFont val="돋움"/>
            <family val="3"/>
            <charset val="129"/>
          </rPr>
          <t>이력</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감사</t>
        </r>
        <r>
          <rPr>
            <b/>
            <sz val="9"/>
            <color indexed="81"/>
            <rFont val="Tahoma"/>
            <family val="2"/>
          </rPr>
          <t xml:space="preserve"> </t>
        </r>
        <r>
          <rPr>
            <b/>
            <sz val="9"/>
            <color indexed="81"/>
            <rFont val="돋움"/>
            <family val="3"/>
            <charset val="129"/>
          </rPr>
          <t>로그를</t>
        </r>
        <r>
          <rPr>
            <b/>
            <sz val="9"/>
            <color indexed="81"/>
            <rFont val="Tahoma"/>
            <family val="2"/>
          </rPr>
          <t xml:space="preserve"> </t>
        </r>
        <r>
          <rPr>
            <b/>
            <sz val="9"/>
            <color indexed="81"/>
            <rFont val="돋움"/>
            <family val="3"/>
            <charset val="129"/>
          </rPr>
          <t>기록하고</t>
        </r>
        <r>
          <rPr>
            <b/>
            <sz val="9"/>
            <color indexed="81"/>
            <rFont val="Tahoma"/>
            <family val="2"/>
          </rPr>
          <t xml:space="preserve"> </t>
        </r>
        <r>
          <rPr>
            <b/>
            <sz val="9"/>
            <color indexed="81"/>
            <rFont val="돋움"/>
            <family val="3"/>
            <charset val="129"/>
          </rPr>
          <t>안전하게</t>
        </r>
        <r>
          <rPr>
            <b/>
            <sz val="9"/>
            <color indexed="81"/>
            <rFont val="Tahoma"/>
            <family val="2"/>
          </rPr>
          <t xml:space="preserve"> </t>
        </r>
        <r>
          <rPr>
            <b/>
            <sz val="9"/>
            <color indexed="81"/>
            <rFont val="돋움"/>
            <family val="3"/>
            <charset val="129"/>
          </rPr>
          <t>보호하는</t>
        </r>
        <r>
          <rPr>
            <b/>
            <sz val="9"/>
            <color indexed="81"/>
            <rFont val="Tahoma"/>
            <family val="2"/>
          </rPr>
          <t xml:space="preserve"> </t>
        </r>
        <r>
          <rPr>
            <b/>
            <sz val="9"/>
            <color indexed="81"/>
            <rFont val="돋움"/>
            <family val="3"/>
            <charset val="129"/>
          </rPr>
          <t>기능</t>
        </r>
        <r>
          <rPr>
            <sz val="9"/>
            <color indexed="81"/>
            <rFont val="Tahoma"/>
            <family val="2"/>
          </rPr>
          <t xml:space="preserve">
</t>
        </r>
      </text>
    </comment>
    <comment ref="Y70" authorId="0" shapeId="0">
      <text>
        <r>
          <rPr>
            <b/>
            <sz val="9"/>
            <color indexed="81"/>
            <rFont val="돋움"/>
            <family val="3"/>
            <charset val="129"/>
          </rPr>
          <t>제품의</t>
        </r>
        <r>
          <rPr>
            <b/>
            <sz val="9"/>
            <color indexed="81"/>
            <rFont val="Tahoma"/>
            <family val="2"/>
          </rPr>
          <t xml:space="preserve"> </t>
        </r>
        <r>
          <rPr>
            <b/>
            <sz val="9"/>
            <color indexed="81"/>
            <rFont val="돋움"/>
            <family val="3"/>
            <charset val="129"/>
          </rPr>
          <t>식별정보를</t>
        </r>
        <r>
          <rPr>
            <b/>
            <sz val="9"/>
            <color indexed="81"/>
            <rFont val="Tahoma"/>
            <family val="2"/>
          </rPr>
          <t xml:space="preserve"> </t>
        </r>
        <r>
          <rPr>
            <b/>
            <sz val="9"/>
            <color indexed="81"/>
            <rFont val="돋움"/>
            <family val="3"/>
            <charset val="129"/>
          </rPr>
          <t>확인하기</t>
        </r>
        <r>
          <rPr>
            <b/>
            <sz val="9"/>
            <color indexed="81"/>
            <rFont val="Tahoma"/>
            <family val="2"/>
          </rPr>
          <t xml:space="preserve"> </t>
        </r>
        <r>
          <rPr>
            <b/>
            <sz val="9"/>
            <color indexed="81"/>
            <rFont val="돋움"/>
            <family val="3"/>
            <charset val="129"/>
          </rPr>
          <t>위한</t>
        </r>
        <r>
          <rPr>
            <b/>
            <sz val="9"/>
            <color indexed="81"/>
            <rFont val="Tahoma"/>
            <family val="2"/>
          </rPr>
          <t xml:space="preserve"> </t>
        </r>
        <r>
          <rPr>
            <b/>
            <sz val="9"/>
            <color indexed="81"/>
            <rFont val="돋움"/>
            <family val="3"/>
            <charset val="129"/>
          </rPr>
          <t>수단</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기능</t>
        </r>
      </text>
    </comment>
    <comment ref="AC70" authorId="0" shapeId="0">
      <text>
        <r>
          <rPr>
            <b/>
            <sz val="9"/>
            <color indexed="81"/>
            <rFont val="돋움"/>
            <family val="3"/>
            <charset val="129"/>
          </rPr>
          <t>업데이트</t>
        </r>
        <r>
          <rPr>
            <b/>
            <sz val="9"/>
            <color indexed="81"/>
            <rFont val="Tahoma"/>
            <family val="2"/>
          </rPr>
          <t xml:space="preserve"> </t>
        </r>
        <r>
          <rPr>
            <b/>
            <sz val="9"/>
            <color indexed="81"/>
            <rFont val="돋움"/>
            <family val="3"/>
            <charset val="129"/>
          </rPr>
          <t>수행</t>
        </r>
        <r>
          <rPr>
            <b/>
            <sz val="9"/>
            <color indexed="81"/>
            <rFont val="Tahoma"/>
            <family val="2"/>
          </rPr>
          <t xml:space="preserve"> </t>
        </r>
        <r>
          <rPr>
            <b/>
            <sz val="9"/>
            <color indexed="81"/>
            <rFont val="돋움"/>
            <family val="3"/>
            <charset val="129"/>
          </rPr>
          <t>전에</t>
        </r>
        <r>
          <rPr>
            <b/>
            <sz val="9"/>
            <color indexed="81"/>
            <rFont val="Tahoma"/>
            <family val="2"/>
          </rPr>
          <t xml:space="preserve"> </t>
        </r>
        <r>
          <rPr>
            <b/>
            <sz val="9"/>
            <color indexed="81"/>
            <rFont val="돋움"/>
            <family val="3"/>
            <charset val="129"/>
          </rPr>
          <t>업데이트</t>
        </r>
        <r>
          <rPr>
            <b/>
            <sz val="9"/>
            <color indexed="81"/>
            <rFont val="Tahoma"/>
            <family val="2"/>
          </rPr>
          <t xml:space="preserve"> </t>
        </r>
        <r>
          <rPr>
            <b/>
            <sz val="9"/>
            <color indexed="81"/>
            <rFont val="돋움"/>
            <family val="3"/>
            <charset val="129"/>
          </rPr>
          <t>서버를</t>
        </r>
        <r>
          <rPr>
            <b/>
            <sz val="9"/>
            <color indexed="81"/>
            <rFont val="Tahoma"/>
            <family val="2"/>
          </rPr>
          <t xml:space="preserve"> </t>
        </r>
        <r>
          <rPr>
            <b/>
            <sz val="9"/>
            <color indexed="81"/>
            <rFont val="돋움"/>
            <family val="3"/>
            <charset val="129"/>
          </rPr>
          <t>검증하고</t>
        </r>
        <r>
          <rPr>
            <b/>
            <sz val="9"/>
            <color indexed="81"/>
            <rFont val="Tahoma"/>
            <family val="2"/>
          </rPr>
          <t xml:space="preserve">, </t>
        </r>
        <r>
          <rPr>
            <b/>
            <sz val="9"/>
            <color indexed="81"/>
            <rFont val="돋움"/>
            <family val="3"/>
            <charset val="129"/>
          </rPr>
          <t>업데이트</t>
        </r>
        <r>
          <rPr>
            <b/>
            <sz val="9"/>
            <color indexed="81"/>
            <rFont val="Tahoma"/>
            <family val="2"/>
          </rPr>
          <t xml:space="preserve"> </t>
        </r>
        <r>
          <rPr>
            <b/>
            <sz val="9"/>
            <color indexed="81"/>
            <rFont val="돋움"/>
            <family val="3"/>
            <charset val="129"/>
          </rPr>
          <t>파일이</t>
        </r>
        <r>
          <rPr>
            <b/>
            <sz val="9"/>
            <color indexed="81"/>
            <rFont val="Tahoma"/>
            <family val="2"/>
          </rPr>
          <t xml:space="preserve"> </t>
        </r>
        <r>
          <rPr>
            <b/>
            <sz val="9"/>
            <color indexed="81"/>
            <rFont val="돋움"/>
            <family val="3"/>
            <charset val="129"/>
          </rPr>
          <t>비인가자에게</t>
        </r>
        <r>
          <rPr>
            <b/>
            <sz val="9"/>
            <color indexed="81"/>
            <rFont val="Tahoma"/>
            <family val="2"/>
          </rPr>
          <t xml:space="preserve"> </t>
        </r>
        <r>
          <rPr>
            <b/>
            <sz val="9"/>
            <color indexed="81"/>
            <rFont val="돋움"/>
            <family val="3"/>
            <charset val="129"/>
          </rPr>
          <t>접근되지</t>
        </r>
        <r>
          <rPr>
            <b/>
            <sz val="9"/>
            <color indexed="81"/>
            <rFont val="Tahoma"/>
            <family val="2"/>
          </rPr>
          <t xml:space="preserve"> </t>
        </r>
        <r>
          <rPr>
            <b/>
            <sz val="9"/>
            <color indexed="81"/>
            <rFont val="돋움"/>
            <family val="3"/>
            <charset val="129"/>
          </rPr>
          <t>못하게</t>
        </r>
        <r>
          <rPr>
            <b/>
            <sz val="9"/>
            <color indexed="81"/>
            <rFont val="Tahoma"/>
            <family val="2"/>
          </rPr>
          <t xml:space="preserve"> </t>
        </r>
        <r>
          <rPr>
            <b/>
            <sz val="9"/>
            <color indexed="81"/>
            <rFont val="돋움"/>
            <family val="3"/>
            <charset val="129"/>
          </rPr>
          <t>하는</t>
        </r>
        <r>
          <rPr>
            <b/>
            <sz val="9"/>
            <color indexed="81"/>
            <rFont val="Tahoma"/>
            <family val="2"/>
          </rPr>
          <t xml:space="preserve"> </t>
        </r>
        <r>
          <rPr>
            <b/>
            <sz val="9"/>
            <color indexed="81"/>
            <rFont val="돋움"/>
            <family val="3"/>
            <charset val="129"/>
          </rPr>
          <t>기능</t>
        </r>
      </text>
    </comment>
    <comment ref="AK70" authorId="0" shapeId="0">
      <text>
        <r>
          <rPr>
            <b/>
            <sz val="9"/>
            <color indexed="81"/>
            <rFont val="돋움"/>
            <family val="3"/>
            <charset val="129"/>
          </rPr>
          <t>접근</t>
        </r>
        <r>
          <rPr>
            <b/>
            <sz val="9"/>
            <color indexed="81"/>
            <rFont val="Tahoma"/>
            <family val="2"/>
          </rPr>
          <t xml:space="preserve"> </t>
        </r>
        <r>
          <rPr>
            <b/>
            <sz val="9"/>
            <color indexed="81"/>
            <rFont val="돋움"/>
            <family val="3"/>
            <charset val="129"/>
          </rPr>
          <t>이력</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감사</t>
        </r>
        <r>
          <rPr>
            <b/>
            <sz val="9"/>
            <color indexed="81"/>
            <rFont val="Tahoma"/>
            <family val="2"/>
          </rPr>
          <t xml:space="preserve"> </t>
        </r>
        <r>
          <rPr>
            <b/>
            <sz val="9"/>
            <color indexed="81"/>
            <rFont val="돋움"/>
            <family val="3"/>
            <charset val="129"/>
          </rPr>
          <t>로그를</t>
        </r>
        <r>
          <rPr>
            <b/>
            <sz val="9"/>
            <color indexed="81"/>
            <rFont val="Tahoma"/>
            <family val="2"/>
          </rPr>
          <t xml:space="preserve"> </t>
        </r>
        <r>
          <rPr>
            <b/>
            <sz val="9"/>
            <color indexed="81"/>
            <rFont val="돋움"/>
            <family val="3"/>
            <charset val="129"/>
          </rPr>
          <t>기록하고</t>
        </r>
        <r>
          <rPr>
            <b/>
            <sz val="9"/>
            <color indexed="81"/>
            <rFont val="Tahoma"/>
            <family val="2"/>
          </rPr>
          <t xml:space="preserve"> </t>
        </r>
        <r>
          <rPr>
            <b/>
            <sz val="9"/>
            <color indexed="81"/>
            <rFont val="돋움"/>
            <family val="3"/>
            <charset val="129"/>
          </rPr>
          <t>안전하게</t>
        </r>
        <r>
          <rPr>
            <b/>
            <sz val="9"/>
            <color indexed="81"/>
            <rFont val="Tahoma"/>
            <family val="2"/>
          </rPr>
          <t xml:space="preserve"> </t>
        </r>
        <r>
          <rPr>
            <b/>
            <sz val="9"/>
            <color indexed="81"/>
            <rFont val="돋움"/>
            <family val="3"/>
            <charset val="129"/>
          </rPr>
          <t>보호하는</t>
        </r>
        <r>
          <rPr>
            <b/>
            <sz val="9"/>
            <color indexed="81"/>
            <rFont val="Tahoma"/>
            <family val="2"/>
          </rPr>
          <t xml:space="preserve"> </t>
        </r>
        <r>
          <rPr>
            <b/>
            <sz val="9"/>
            <color indexed="81"/>
            <rFont val="돋움"/>
            <family val="3"/>
            <charset val="129"/>
          </rPr>
          <t>기능</t>
        </r>
        <r>
          <rPr>
            <sz val="9"/>
            <color indexed="81"/>
            <rFont val="Tahoma"/>
            <family val="2"/>
          </rPr>
          <t xml:space="preserve">
</t>
        </r>
      </text>
    </comment>
    <comment ref="AO70" authorId="0" shapeId="0">
      <text>
        <r>
          <rPr>
            <b/>
            <sz val="9"/>
            <color indexed="81"/>
            <rFont val="돋움"/>
            <family val="3"/>
            <charset val="129"/>
          </rPr>
          <t>제품의</t>
        </r>
        <r>
          <rPr>
            <b/>
            <sz val="9"/>
            <color indexed="81"/>
            <rFont val="Tahoma"/>
            <family val="2"/>
          </rPr>
          <t xml:space="preserve"> </t>
        </r>
        <r>
          <rPr>
            <b/>
            <sz val="9"/>
            <color indexed="81"/>
            <rFont val="돋움"/>
            <family val="3"/>
            <charset val="129"/>
          </rPr>
          <t>식별정보를</t>
        </r>
        <r>
          <rPr>
            <b/>
            <sz val="9"/>
            <color indexed="81"/>
            <rFont val="Tahoma"/>
            <family val="2"/>
          </rPr>
          <t xml:space="preserve"> </t>
        </r>
        <r>
          <rPr>
            <b/>
            <sz val="9"/>
            <color indexed="81"/>
            <rFont val="돋움"/>
            <family val="3"/>
            <charset val="129"/>
          </rPr>
          <t>확인하기</t>
        </r>
        <r>
          <rPr>
            <b/>
            <sz val="9"/>
            <color indexed="81"/>
            <rFont val="Tahoma"/>
            <family val="2"/>
          </rPr>
          <t xml:space="preserve"> </t>
        </r>
        <r>
          <rPr>
            <b/>
            <sz val="9"/>
            <color indexed="81"/>
            <rFont val="돋움"/>
            <family val="3"/>
            <charset val="129"/>
          </rPr>
          <t>위한</t>
        </r>
        <r>
          <rPr>
            <b/>
            <sz val="9"/>
            <color indexed="81"/>
            <rFont val="Tahoma"/>
            <family val="2"/>
          </rPr>
          <t xml:space="preserve"> </t>
        </r>
        <r>
          <rPr>
            <b/>
            <sz val="9"/>
            <color indexed="81"/>
            <rFont val="돋움"/>
            <family val="3"/>
            <charset val="129"/>
          </rPr>
          <t>수단</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기능</t>
        </r>
      </text>
    </comment>
    <comment ref="AS70" authorId="0" shapeId="0">
      <text>
        <r>
          <rPr>
            <b/>
            <sz val="9"/>
            <color indexed="81"/>
            <rFont val="돋움"/>
            <family val="3"/>
            <charset val="129"/>
          </rPr>
          <t>업데이트</t>
        </r>
        <r>
          <rPr>
            <b/>
            <sz val="9"/>
            <color indexed="81"/>
            <rFont val="Tahoma"/>
            <family val="2"/>
          </rPr>
          <t xml:space="preserve"> </t>
        </r>
        <r>
          <rPr>
            <b/>
            <sz val="9"/>
            <color indexed="81"/>
            <rFont val="돋움"/>
            <family val="3"/>
            <charset val="129"/>
          </rPr>
          <t>수행</t>
        </r>
        <r>
          <rPr>
            <b/>
            <sz val="9"/>
            <color indexed="81"/>
            <rFont val="Tahoma"/>
            <family val="2"/>
          </rPr>
          <t xml:space="preserve"> </t>
        </r>
        <r>
          <rPr>
            <b/>
            <sz val="9"/>
            <color indexed="81"/>
            <rFont val="돋움"/>
            <family val="3"/>
            <charset val="129"/>
          </rPr>
          <t>전에</t>
        </r>
        <r>
          <rPr>
            <b/>
            <sz val="9"/>
            <color indexed="81"/>
            <rFont val="Tahoma"/>
            <family val="2"/>
          </rPr>
          <t xml:space="preserve"> </t>
        </r>
        <r>
          <rPr>
            <b/>
            <sz val="9"/>
            <color indexed="81"/>
            <rFont val="돋움"/>
            <family val="3"/>
            <charset val="129"/>
          </rPr>
          <t>업데이트</t>
        </r>
        <r>
          <rPr>
            <b/>
            <sz val="9"/>
            <color indexed="81"/>
            <rFont val="Tahoma"/>
            <family val="2"/>
          </rPr>
          <t xml:space="preserve"> </t>
        </r>
        <r>
          <rPr>
            <b/>
            <sz val="9"/>
            <color indexed="81"/>
            <rFont val="돋움"/>
            <family val="3"/>
            <charset val="129"/>
          </rPr>
          <t>서버를</t>
        </r>
        <r>
          <rPr>
            <b/>
            <sz val="9"/>
            <color indexed="81"/>
            <rFont val="Tahoma"/>
            <family val="2"/>
          </rPr>
          <t xml:space="preserve"> </t>
        </r>
        <r>
          <rPr>
            <b/>
            <sz val="9"/>
            <color indexed="81"/>
            <rFont val="돋움"/>
            <family val="3"/>
            <charset val="129"/>
          </rPr>
          <t>검증하고</t>
        </r>
        <r>
          <rPr>
            <b/>
            <sz val="9"/>
            <color indexed="81"/>
            <rFont val="Tahoma"/>
            <family val="2"/>
          </rPr>
          <t xml:space="preserve">, </t>
        </r>
        <r>
          <rPr>
            <b/>
            <sz val="9"/>
            <color indexed="81"/>
            <rFont val="돋움"/>
            <family val="3"/>
            <charset val="129"/>
          </rPr>
          <t>업데이트</t>
        </r>
        <r>
          <rPr>
            <b/>
            <sz val="9"/>
            <color indexed="81"/>
            <rFont val="Tahoma"/>
            <family val="2"/>
          </rPr>
          <t xml:space="preserve"> </t>
        </r>
        <r>
          <rPr>
            <b/>
            <sz val="9"/>
            <color indexed="81"/>
            <rFont val="돋움"/>
            <family val="3"/>
            <charset val="129"/>
          </rPr>
          <t>파일이</t>
        </r>
        <r>
          <rPr>
            <b/>
            <sz val="9"/>
            <color indexed="81"/>
            <rFont val="Tahoma"/>
            <family val="2"/>
          </rPr>
          <t xml:space="preserve"> </t>
        </r>
        <r>
          <rPr>
            <b/>
            <sz val="9"/>
            <color indexed="81"/>
            <rFont val="돋움"/>
            <family val="3"/>
            <charset val="129"/>
          </rPr>
          <t>비인가자에게</t>
        </r>
        <r>
          <rPr>
            <b/>
            <sz val="9"/>
            <color indexed="81"/>
            <rFont val="Tahoma"/>
            <family val="2"/>
          </rPr>
          <t xml:space="preserve"> </t>
        </r>
        <r>
          <rPr>
            <b/>
            <sz val="9"/>
            <color indexed="81"/>
            <rFont val="돋움"/>
            <family val="3"/>
            <charset val="129"/>
          </rPr>
          <t>접근되지</t>
        </r>
        <r>
          <rPr>
            <b/>
            <sz val="9"/>
            <color indexed="81"/>
            <rFont val="Tahoma"/>
            <family val="2"/>
          </rPr>
          <t xml:space="preserve"> </t>
        </r>
        <r>
          <rPr>
            <b/>
            <sz val="9"/>
            <color indexed="81"/>
            <rFont val="돋움"/>
            <family val="3"/>
            <charset val="129"/>
          </rPr>
          <t>못하게</t>
        </r>
        <r>
          <rPr>
            <b/>
            <sz val="9"/>
            <color indexed="81"/>
            <rFont val="Tahoma"/>
            <family val="2"/>
          </rPr>
          <t xml:space="preserve"> </t>
        </r>
        <r>
          <rPr>
            <b/>
            <sz val="9"/>
            <color indexed="81"/>
            <rFont val="돋움"/>
            <family val="3"/>
            <charset val="129"/>
          </rPr>
          <t>하는</t>
        </r>
        <r>
          <rPr>
            <b/>
            <sz val="9"/>
            <color indexed="81"/>
            <rFont val="Tahoma"/>
            <family val="2"/>
          </rPr>
          <t xml:space="preserve"> </t>
        </r>
        <r>
          <rPr>
            <b/>
            <sz val="9"/>
            <color indexed="81"/>
            <rFont val="돋움"/>
            <family val="3"/>
            <charset val="129"/>
          </rPr>
          <t>기능</t>
        </r>
      </text>
    </comment>
    <comment ref="E71" authorId="0" shapeId="0">
      <text>
        <r>
          <rPr>
            <b/>
            <sz val="9"/>
            <color indexed="81"/>
            <rFont val="돋움"/>
            <family val="3"/>
            <charset val="129"/>
          </rPr>
          <t>불필요한 서비스 통제, SNMP 취약성 점검, 패치 관리</t>
        </r>
      </text>
    </comment>
    <comment ref="I71" authorId="0" shapeId="0">
      <text>
        <r>
          <rPr>
            <sz val="9"/>
            <color indexed="81"/>
            <rFont val="돋움"/>
            <family val="3"/>
            <charset val="129"/>
          </rPr>
          <t>제품의 원격관리  접속 시 암호화 프로토콜 이용</t>
        </r>
      </text>
    </comment>
    <comment ref="M71" authorId="0" shapeId="0">
      <text>
        <r>
          <rPr>
            <b/>
            <sz val="9"/>
            <color indexed="81"/>
            <rFont val="돋움"/>
            <family val="3"/>
            <charset val="129"/>
          </rPr>
          <t>로그인 실패 횟수 제한, 비밀번호 강도, 부적절한 세션 관리</t>
        </r>
      </text>
    </comment>
    <comment ref="U71" authorId="0" shapeId="0">
      <text>
        <r>
          <rPr>
            <b/>
            <sz val="9"/>
            <color indexed="81"/>
            <rFont val="돋움"/>
            <family val="3"/>
            <charset val="129"/>
          </rPr>
          <t>불필요한 서비스 통제, SNMP 취약성 점검, 패치 관리</t>
        </r>
      </text>
    </comment>
    <comment ref="Y71" authorId="0" shapeId="0">
      <text>
        <r>
          <rPr>
            <sz val="9"/>
            <color indexed="81"/>
            <rFont val="돋움"/>
            <family val="3"/>
            <charset val="129"/>
          </rPr>
          <t>제품의 원격관리  접속 시 암호화 프로토콜 이용</t>
        </r>
      </text>
    </comment>
    <comment ref="AC71" authorId="0" shapeId="0">
      <text>
        <r>
          <rPr>
            <b/>
            <sz val="9"/>
            <color indexed="81"/>
            <rFont val="돋움"/>
            <family val="3"/>
            <charset val="129"/>
          </rPr>
          <t>로그인 실패 횟수 제한, 비밀번호 강도, 부적절한 세션 관리</t>
        </r>
      </text>
    </comment>
    <comment ref="AK71" authorId="0" shapeId="0">
      <text>
        <r>
          <rPr>
            <b/>
            <sz val="9"/>
            <color indexed="81"/>
            <rFont val="돋움"/>
            <family val="3"/>
            <charset val="129"/>
          </rPr>
          <t>불필요한 서비스 통제, SNMP 취약성 점검, 패치 관리</t>
        </r>
      </text>
    </comment>
    <comment ref="AO71" authorId="0" shapeId="0">
      <text>
        <r>
          <rPr>
            <sz val="9"/>
            <color indexed="81"/>
            <rFont val="돋움"/>
            <family val="3"/>
            <charset val="129"/>
          </rPr>
          <t>제품의 원격관리  접속 시 암호화 프로토콜 이용</t>
        </r>
      </text>
    </comment>
    <comment ref="AS71" authorId="0" shapeId="0">
      <text>
        <r>
          <rPr>
            <b/>
            <sz val="9"/>
            <color indexed="81"/>
            <rFont val="돋움"/>
            <family val="3"/>
            <charset val="129"/>
          </rPr>
          <t>로그인 실패 횟수 제한, 비밀번호 강도, 부적절한 세션 관리</t>
        </r>
      </text>
    </comment>
    <comment ref="E72" authorId="0" shapeId="0">
      <text>
        <r>
          <rPr>
            <b/>
            <sz val="9"/>
            <color indexed="81"/>
            <rFont val="돋움"/>
            <family val="3"/>
            <charset val="129"/>
          </rPr>
          <t>관리접속 접근 통제, 접근 권한 최소화</t>
        </r>
      </text>
    </comment>
    <comment ref="I72" authorId="0" shapeId="0">
      <text>
        <r>
          <rPr>
            <b/>
            <sz val="9"/>
            <color indexed="81"/>
            <rFont val="돋움"/>
            <family val="3"/>
            <charset val="129"/>
          </rPr>
          <t>업데이트 파일 위변조 점검, 안전한 업데이트 수행</t>
        </r>
      </text>
    </comment>
    <comment ref="M72" authorId="0" shapeId="0">
      <text>
        <r>
          <rPr>
            <b/>
            <sz val="9"/>
            <color indexed="81"/>
            <rFont val="돋움"/>
            <family val="3"/>
            <charset val="129"/>
          </rPr>
          <t>중요정보를</t>
        </r>
        <r>
          <rPr>
            <b/>
            <sz val="9"/>
            <color indexed="81"/>
            <rFont val="Tahoma"/>
            <family val="2"/>
          </rPr>
          <t xml:space="preserve"> </t>
        </r>
        <r>
          <rPr>
            <b/>
            <sz val="9"/>
            <color indexed="81"/>
            <rFont val="돋움"/>
            <family val="3"/>
            <charset val="129"/>
          </rPr>
          <t>전송하거</t>
        </r>
        <r>
          <rPr>
            <b/>
            <sz val="9"/>
            <color indexed="81"/>
            <rFont val="Tahoma"/>
            <family val="2"/>
          </rPr>
          <t xml:space="preserve">DBMS </t>
        </r>
        <r>
          <rPr>
            <b/>
            <sz val="9"/>
            <color indexed="81"/>
            <rFont val="돋움"/>
            <family val="3"/>
            <charset val="129"/>
          </rPr>
          <t>원격</t>
        </r>
        <r>
          <rPr>
            <b/>
            <sz val="9"/>
            <color indexed="81"/>
            <rFont val="Tahoma"/>
            <family val="2"/>
          </rPr>
          <t xml:space="preserve"> </t>
        </r>
        <r>
          <rPr>
            <b/>
            <sz val="9"/>
            <color indexed="81"/>
            <rFont val="돋움"/>
            <family val="3"/>
            <charset val="129"/>
          </rPr>
          <t>접속</t>
        </r>
        <r>
          <rPr>
            <b/>
            <sz val="9"/>
            <color indexed="81"/>
            <rFont val="Tahoma"/>
            <family val="2"/>
          </rPr>
          <t xml:space="preserve"> </t>
        </r>
        <r>
          <rPr>
            <b/>
            <sz val="9"/>
            <color indexed="81"/>
            <rFont val="돋움"/>
            <family val="3"/>
            <charset val="129"/>
          </rPr>
          <t>보안</t>
        </r>
        <r>
          <rPr>
            <b/>
            <sz val="9"/>
            <color indexed="81"/>
            <rFont val="Tahoma"/>
            <family val="2"/>
          </rPr>
          <t xml:space="preserve"> </t>
        </r>
        <r>
          <rPr>
            <b/>
            <sz val="9"/>
            <color indexed="81"/>
            <rFont val="돋움"/>
            <family val="3"/>
            <charset val="129"/>
          </rPr>
          <t>설정</t>
        </r>
        <r>
          <rPr>
            <b/>
            <sz val="9"/>
            <color indexed="81"/>
            <rFont val="Tahoma"/>
            <family val="2"/>
          </rPr>
          <t xml:space="preserve">, DBMS </t>
        </r>
        <r>
          <rPr>
            <b/>
            <sz val="9"/>
            <color indexed="81"/>
            <rFont val="돋움"/>
            <family val="3"/>
            <charset val="129"/>
          </rPr>
          <t>계정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패스워드</t>
        </r>
        <r>
          <rPr>
            <b/>
            <sz val="9"/>
            <color indexed="81"/>
            <rFont val="Tahoma"/>
            <family val="2"/>
          </rPr>
          <t xml:space="preserve"> </t>
        </r>
        <r>
          <rPr>
            <b/>
            <sz val="9"/>
            <color indexed="81"/>
            <rFont val="돋움"/>
            <family val="3"/>
            <charset val="129"/>
          </rPr>
          <t>설정</t>
        </r>
        <r>
          <rPr>
            <b/>
            <sz val="9"/>
            <color indexed="81"/>
            <rFont val="Tahoma"/>
            <family val="2"/>
          </rPr>
          <t xml:space="preserve">, SQL </t>
        </r>
        <r>
          <rPr>
            <b/>
            <sz val="9"/>
            <color indexed="81"/>
            <rFont val="돋움"/>
            <family val="3"/>
            <charset val="129"/>
          </rPr>
          <t>삽입</t>
        </r>
        <r>
          <rPr>
            <b/>
            <sz val="9"/>
            <color indexed="81"/>
            <rFont val="Tahoma"/>
            <family val="2"/>
          </rPr>
          <t xml:space="preserve"> </t>
        </r>
        <r>
          <rPr>
            <b/>
            <sz val="9"/>
            <color indexed="81"/>
            <rFont val="돋움"/>
            <family val="3"/>
            <charset val="129"/>
          </rPr>
          <t>점검</t>
        </r>
      </text>
    </comment>
    <comment ref="U72" authorId="0" shapeId="0">
      <text>
        <r>
          <rPr>
            <b/>
            <sz val="9"/>
            <color indexed="81"/>
            <rFont val="돋움"/>
            <family val="3"/>
            <charset val="129"/>
          </rPr>
          <t>관리접속 접근 통제, 접근 권한 최소화</t>
        </r>
      </text>
    </comment>
    <comment ref="Y72" authorId="0" shapeId="0">
      <text>
        <r>
          <rPr>
            <b/>
            <sz val="9"/>
            <color indexed="81"/>
            <rFont val="돋움"/>
            <family val="3"/>
            <charset val="129"/>
          </rPr>
          <t>업데이트 파일 위변조 점검, 안전한 업데이트 수행</t>
        </r>
      </text>
    </comment>
    <comment ref="AC72" authorId="0" shapeId="0">
      <text>
        <r>
          <rPr>
            <b/>
            <sz val="9"/>
            <color indexed="81"/>
            <rFont val="돋움"/>
            <family val="3"/>
            <charset val="129"/>
          </rPr>
          <t>중요정보를</t>
        </r>
        <r>
          <rPr>
            <b/>
            <sz val="9"/>
            <color indexed="81"/>
            <rFont val="Tahoma"/>
            <family val="2"/>
          </rPr>
          <t xml:space="preserve"> </t>
        </r>
        <r>
          <rPr>
            <b/>
            <sz val="9"/>
            <color indexed="81"/>
            <rFont val="돋움"/>
            <family val="3"/>
            <charset val="129"/>
          </rPr>
          <t>전송하거</t>
        </r>
        <r>
          <rPr>
            <b/>
            <sz val="9"/>
            <color indexed="81"/>
            <rFont val="Tahoma"/>
            <family val="2"/>
          </rPr>
          <t xml:space="preserve">DBMS </t>
        </r>
        <r>
          <rPr>
            <b/>
            <sz val="9"/>
            <color indexed="81"/>
            <rFont val="돋움"/>
            <family val="3"/>
            <charset val="129"/>
          </rPr>
          <t>원격</t>
        </r>
        <r>
          <rPr>
            <b/>
            <sz val="9"/>
            <color indexed="81"/>
            <rFont val="Tahoma"/>
            <family val="2"/>
          </rPr>
          <t xml:space="preserve"> </t>
        </r>
        <r>
          <rPr>
            <b/>
            <sz val="9"/>
            <color indexed="81"/>
            <rFont val="돋움"/>
            <family val="3"/>
            <charset val="129"/>
          </rPr>
          <t>접속</t>
        </r>
        <r>
          <rPr>
            <b/>
            <sz val="9"/>
            <color indexed="81"/>
            <rFont val="Tahoma"/>
            <family val="2"/>
          </rPr>
          <t xml:space="preserve"> </t>
        </r>
        <r>
          <rPr>
            <b/>
            <sz val="9"/>
            <color indexed="81"/>
            <rFont val="돋움"/>
            <family val="3"/>
            <charset val="129"/>
          </rPr>
          <t>보안</t>
        </r>
        <r>
          <rPr>
            <b/>
            <sz val="9"/>
            <color indexed="81"/>
            <rFont val="Tahoma"/>
            <family val="2"/>
          </rPr>
          <t xml:space="preserve"> </t>
        </r>
        <r>
          <rPr>
            <b/>
            <sz val="9"/>
            <color indexed="81"/>
            <rFont val="돋움"/>
            <family val="3"/>
            <charset val="129"/>
          </rPr>
          <t>설정</t>
        </r>
        <r>
          <rPr>
            <b/>
            <sz val="9"/>
            <color indexed="81"/>
            <rFont val="Tahoma"/>
            <family val="2"/>
          </rPr>
          <t xml:space="preserve">, DBMS </t>
        </r>
        <r>
          <rPr>
            <b/>
            <sz val="9"/>
            <color indexed="81"/>
            <rFont val="돋움"/>
            <family val="3"/>
            <charset val="129"/>
          </rPr>
          <t>계정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패스워드</t>
        </r>
        <r>
          <rPr>
            <b/>
            <sz val="9"/>
            <color indexed="81"/>
            <rFont val="Tahoma"/>
            <family val="2"/>
          </rPr>
          <t xml:space="preserve"> </t>
        </r>
        <r>
          <rPr>
            <b/>
            <sz val="9"/>
            <color indexed="81"/>
            <rFont val="돋움"/>
            <family val="3"/>
            <charset val="129"/>
          </rPr>
          <t>설정</t>
        </r>
        <r>
          <rPr>
            <b/>
            <sz val="9"/>
            <color indexed="81"/>
            <rFont val="Tahoma"/>
            <family val="2"/>
          </rPr>
          <t xml:space="preserve">, SQL </t>
        </r>
        <r>
          <rPr>
            <b/>
            <sz val="9"/>
            <color indexed="81"/>
            <rFont val="돋움"/>
            <family val="3"/>
            <charset val="129"/>
          </rPr>
          <t>삽입</t>
        </r>
        <r>
          <rPr>
            <b/>
            <sz val="9"/>
            <color indexed="81"/>
            <rFont val="Tahoma"/>
            <family val="2"/>
          </rPr>
          <t xml:space="preserve"> </t>
        </r>
        <r>
          <rPr>
            <b/>
            <sz val="9"/>
            <color indexed="81"/>
            <rFont val="돋움"/>
            <family val="3"/>
            <charset val="129"/>
          </rPr>
          <t>점검</t>
        </r>
      </text>
    </comment>
    <comment ref="AK72" authorId="0" shapeId="0">
      <text>
        <r>
          <rPr>
            <b/>
            <sz val="9"/>
            <color indexed="81"/>
            <rFont val="돋움"/>
            <family val="3"/>
            <charset val="129"/>
          </rPr>
          <t>관리접속 접근 통제, 접근 권한 최소화</t>
        </r>
      </text>
    </comment>
    <comment ref="AO72" authorId="0" shapeId="0">
      <text>
        <r>
          <rPr>
            <b/>
            <sz val="9"/>
            <color indexed="81"/>
            <rFont val="돋움"/>
            <family val="3"/>
            <charset val="129"/>
          </rPr>
          <t>업데이트 파일 위변조 점검, 안전한 업데이트 수행</t>
        </r>
      </text>
    </comment>
    <comment ref="AS72" authorId="0" shapeId="0">
      <text>
        <r>
          <rPr>
            <b/>
            <sz val="9"/>
            <color indexed="81"/>
            <rFont val="돋움"/>
            <family val="3"/>
            <charset val="129"/>
          </rPr>
          <t>중요정보를</t>
        </r>
        <r>
          <rPr>
            <b/>
            <sz val="9"/>
            <color indexed="81"/>
            <rFont val="Tahoma"/>
            <family val="2"/>
          </rPr>
          <t xml:space="preserve"> </t>
        </r>
        <r>
          <rPr>
            <b/>
            <sz val="9"/>
            <color indexed="81"/>
            <rFont val="돋움"/>
            <family val="3"/>
            <charset val="129"/>
          </rPr>
          <t>전송하거</t>
        </r>
        <r>
          <rPr>
            <b/>
            <sz val="9"/>
            <color indexed="81"/>
            <rFont val="Tahoma"/>
            <family val="2"/>
          </rPr>
          <t xml:space="preserve">DBMS </t>
        </r>
        <r>
          <rPr>
            <b/>
            <sz val="9"/>
            <color indexed="81"/>
            <rFont val="돋움"/>
            <family val="3"/>
            <charset val="129"/>
          </rPr>
          <t>원격</t>
        </r>
        <r>
          <rPr>
            <b/>
            <sz val="9"/>
            <color indexed="81"/>
            <rFont val="Tahoma"/>
            <family val="2"/>
          </rPr>
          <t xml:space="preserve"> </t>
        </r>
        <r>
          <rPr>
            <b/>
            <sz val="9"/>
            <color indexed="81"/>
            <rFont val="돋움"/>
            <family val="3"/>
            <charset val="129"/>
          </rPr>
          <t>접속</t>
        </r>
        <r>
          <rPr>
            <b/>
            <sz val="9"/>
            <color indexed="81"/>
            <rFont val="Tahoma"/>
            <family val="2"/>
          </rPr>
          <t xml:space="preserve"> </t>
        </r>
        <r>
          <rPr>
            <b/>
            <sz val="9"/>
            <color indexed="81"/>
            <rFont val="돋움"/>
            <family val="3"/>
            <charset val="129"/>
          </rPr>
          <t>보안</t>
        </r>
        <r>
          <rPr>
            <b/>
            <sz val="9"/>
            <color indexed="81"/>
            <rFont val="Tahoma"/>
            <family val="2"/>
          </rPr>
          <t xml:space="preserve"> </t>
        </r>
        <r>
          <rPr>
            <b/>
            <sz val="9"/>
            <color indexed="81"/>
            <rFont val="돋움"/>
            <family val="3"/>
            <charset val="129"/>
          </rPr>
          <t>설정</t>
        </r>
        <r>
          <rPr>
            <b/>
            <sz val="9"/>
            <color indexed="81"/>
            <rFont val="Tahoma"/>
            <family val="2"/>
          </rPr>
          <t xml:space="preserve">, DBMS </t>
        </r>
        <r>
          <rPr>
            <b/>
            <sz val="9"/>
            <color indexed="81"/>
            <rFont val="돋움"/>
            <family val="3"/>
            <charset val="129"/>
          </rPr>
          <t>계정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패스워드</t>
        </r>
        <r>
          <rPr>
            <b/>
            <sz val="9"/>
            <color indexed="81"/>
            <rFont val="Tahoma"/>
            <family val="2"/>
          </rPr>
          <t xml:space="preserve"> </t>
        </r>
        <r>
          <rPr>
            <b/>
            <sz val="9"/>
            <color indexed="81"/>
            <rFont val="돋움"/>
            <family val="3"/>
            <charset val="129"/>
          </rPr>
          <t>설정</t>
        </r>
        <r>
          <rPr>
            <b/>
            <sz val="9"/>
            <color indexed="81"/>
            <rFont val="Tahoma"/>
            <family val="2"/>
          </rPr>
          <t xml:space="preserve">, SQL </t>
        </r>
        <r>
          <rPr>
            <b/>
            <sz val="9"/>
            <color indexed="81"/>
            <rFont val="돋움"/>
            <family val="3"/>
            <charset val="129"/>
          </rPr>
          <t>삽입</t>
        </r>
        <r>
          <rPr>
            <b/>
            <sz val="9"/>
            <color indexed="81"/>
            <rFont val="Tahoma"/>
            <family val="2"/>
          </rPr>
          <t xml:space="preserve"> </t>
        </r>
        <r>
          <rPr>
            <b/>
            <sz val="9"/>
            <color indexed="81"/>
            <rFont val="돋움"/>
            <family val="3"/>
            <charset val="129"/>
          </rPr>
          <t>점검</t>
        </r>
      </text>
    </comment>
    <comment ref="E73" authorId="0" shapeId="0">
      <text>
        <r>
          <rPr>
            <b/>
            <sz val="9"/>
            <color indexed="81"/>
            <rFont val="돋움"/>
            <family val="3"/>
            <charset val="129"/>
          </rPr>
          <t>XPath 인젝션, 디렉터리 인덱싱, 크로스 사이트 스크립팅(XSS), 크로스 사이트 요청변조(CSRF), 경로 추적, 시스템 정보 노출, 파일 업로드, 세션 고정 등 점검</t>
        </r>
        <r>
          <rPr>
            <sz val="9"/>
            <color indexed="81"/>
            <rFont val="Tahoma"/>
            <family val="2"/>
          </rPr>
          <t xml:space="preserve">
</t>
        </r>
      </text>
    </comment>
    <comment ref="I73" authorId="0" shapeId="0">
      <text>
        <r>
          <rPr>
            <b/>
            <sz val="9"/>
            <color indexed="81"/>
            <rFont val="돋움"/>
            <family val="3"/>
            <charset val="129"/>
          </rPr>
          <t>플랫폼 보안 설정, 가상 컨테이너 보안 설정 점검</t>
        </r>
      </text>
    </comment>
    <comment ref="M73" authorId="0" shapeId="0">
      <text>
        <r>
          <rPr>
            <b/>
            <sz val="9"/>
            <color indexed="81"/>
            <rFont val="돋움"/>
            <family val="3"/>
            <charset val="129"/>
          </rPr>
          <t xml:space="preserve">소스코드에 보안약점 진단, 조치 및 시큐어코딩 적용 </t>
        </r>
      </text>
    </comment>
    <comment ref="U73" authorId="0" shapeId="0">
      <text>
        <r>
          <rPr>
            <b/>
            <sz val="9"/>
            <color indexed="81"/>
            <rFont val="돋움"/>
            <family val="3"/>
            <charset val="129"/>
          </rPr>
          <t>XPath 인젝션, 디렉터리 인덱싱, 크로스 사이트 스크립팅(XSS), 크로스 사이트 요청변조(CSRF), 경로 추적, 시스템 정보 노출, 파일 업로드, 세션 고정 등 점검</t>
        </r>
        <r>
          <rPr>
            <sz val="9"/>
            <color indexed="81"/>
            <rFont val="Tahoma"/>
            <family val="2"/>
          </rPr>
          <t xml:space="preserve">
</t>
        </r>
      </text>
    </comment>
    <comment ref="Y73" authorId="0" shapeId="0">
      <text>
        <r>
          <rPr>
            <b/>
            <sz val="9"/>
            <color indexed="81"/>
            <rFont val="돋움"/>
            <family val="3"/>
            <charset val="129"/>
          </rPr>
          <t>플랫폼 보안 설정, 가상 컨테이너 보안 설정 점검</t>
        </r>
      </text>
    </comment>
    <comment ref="AC73" authorId="0" shapeId="0">
      <text>
        <r>
          <rPr>
            <b/>
            <sz val="9"/>
            <color indexed="81"/>
            <rFont val="돋움"/>
            <family val="3"/>
            <charset val="129"/>
          </rPr>
          <t xml:space="preserve">소스코드에 보안약점 진단, 조치 및 시큐어코딩 적용 </t>
        </r>
      </text>
    </comment>
    <comment ref="AK73" authorId="0" shapeId="0">
      <text>
        <r>
          <rPr>
            <b/>
            <sz val="9"/>
            <color indexed="81"/>
            <rFont val="돋움"/>
            <family val="3"/>
            <charset val="129"/>
          </rPr>
          <t>XPath 인젝션, 디렉터리 인덱싱, 크로스 사이트 스크립팅(XSS), 크로스 사이트 요청변조(CSRF), 경로 추적, 시스템 정보 노출, 파일 업로드, 세션 고정 등 점검</t>
        </r>
        <r>
          <rPr>
            <sz val="9"/>
            <color indexed="81"/>
            <rFont val="Tahoma"/>
            <family val="2"/>
          </rPr>
          <t xml:space="preserve">
</t>
        </r>
      </text>
    </comment>
    <comment ref="AO73" authorId="0" shapeId="0">
      <text>
        <r>
          <rPr>
            <b/>
            <sz val="9"/>
            <color indexed="81"/>
            <rFont val="돋움"/>
            <family val="3"/>
            <charset val="129"/>
          </rPr>
          <t>플랫폼 보안 설정, 가상 컨테이너 보안 설정 점검</t>
        </r>
      </text>
    </comment>
    <comment ref="AS73" authorId="0" shapeId="0">
      <text>
        <r>
          <rPr>
            <b/>
            <sz val="9"/>
            <color indexed="81"/>
            <rFont val="돋움"/>
            <family val="3"/>
            <charset val="129"/>
          </rPr>
          <t xml:space="preserve">소스코드에 보안약점 진단, 조치 및 시큐어코딩 적용 </t>
        </r>
      </text>
    </comment>
    <comment ref="E74" authorId="1" shapeId="0">
      <text>
        <r>
          <rPr>
            <b/>
            <sz val="9"/>
            <color indexed="81"/>
            <rFont val="돋움"/>
            <family val="3"/>
            <charset val="129"/>
          </rPr>
          <t>해당 솔루션 도입이 필요한 기업
(예) 원격근무 도입을 준비중인 영세기업 등</t>
        </r>
      </text>
    </comment>
    <comment ref="U74" authorId="1" shapeId="0">
      <text>
        <r>
          <rPr>
            <b/>
            <sz val="9"/>
            <color indexed="81"/>
            <rFont val="돋움"/>
            <family val="3"/>
            <charset val="129"/>
          </rPr>
          <t>해당 솔루션 도입이 필요한 기업
(예) 원격근무 도입을 준비중인 영세기업 등</t>
        </r>
      </text>
    </comment>
    <comment ref="AK74" authorId="1" shapeId="0">
      <text>
        <r>
          <rPr>
            <b/>
            <sz val="9"/>
            <color indexed="81"/>
            <rFont val="돋움"/>
            <family val="3"/>
            <charset val="129"/>
          </rPr>
          <t>해당 솔루션 도입이 필요한 기업
(예) 원격근무 도입을 준비중인 영세기업 등</t>
        </r>
      </text>
    </comment>
    <comment ref="B89" authorId="0" shapeId="0">
      <text>
        <r>
          <rPr>
            <b/>
            <sz val="9"/>
            <color indexed="81"/>
            <rFont val="Tahoma"/>
            <family val="2"/>
          </rPr>
          <t>SECaaS</t>
        </r>
        <r>
          <rPr>
            <b/>
            <sz val="9"/>
            <color indexed="81"/>
            <rFont val="돋움"/>
            <family val="3"/>
            <charset val="129"/>
          </rPr>
          <t>별로</t>
        </r>
        <r>
          <rPr>
            <b/>
            <sz val="9"/>
            <color indexed="81"/>
            <rFont val="Tahoma"/>
            <family val="2"/>
          </rPr>
          <t xml:space="preserve"> </t>
        </r>
        <r>
          <rPr>
            <b/>
            <sz val="9"/>
            <color indexed="81"/>
            <rFont val="돋움"/>
            <family val="3"/>
            <charset val="129"/>
          </rPr>
          <t>수요기업당</t>
        </r>
        <r>
          <rPr>
            <b/>
            <sz val="9"/>
            <color indexed="81"/>
            <rFont val="Tahoma"/>
            <family val="2"/>
          </rPr>
          <t xml:space="preserve"> 10</t>
        </r>
        <r>
          <rPr>
            <b/>
            <sz val="9"/>
            <color indexed="81"/>
            <rFont val="돋움"/>
            <family val="3"/>
            <charset val="129"/>
          </rPr>
          <t>명</t>
        </r>
        <r>
          <rPr>
            <b/>
            <sz val="9"/>
            <color indexed="81"/>
            <rFont val="Tahoma"/>
            <family val="2"/>
          </rPr>
          <t xml:space="preserve"> </t>
        </r>
        <r>
          <rPr>
            <b/>
            <sz val="9"/>
            <color indexed="81"/>
            <rFont val="돋움"/>
            <family val="3"/>
            <charset val="129"/>
          </rPr>
          <t>이하</t>
        </r>
        <r>
          <rPr>
            <b/>
            <sz val="9"/>
            <color indexed="81"/>
            <rFont val="Tahoma"/>
            <family val="2"/>
          </rPr>
          <t xml:space="preserve"> </t>
        </r>
        <r>
          <rPr>
            <b/>
            <sz val="9"/>
            <color indexed="81"/>
            <rFont val="돋움"/>
            <family val="3"/>
            <charset val="129"/>
          </rPr>
          <t>제시</t>
        </r>
        <r>
          <rPr>
            <b/>
            <sz val="9"/>
            <color indexed="81"/>
            <rFont val="Tahoma"/>
            <family val="2"/>
          </rPr>
          <t xml:space="preserve"> </t>
        </r>
        <r>
          <rPr>
            <b/>
            <sz val="9"/>
            <color indexed="81"/>
            <rFont val="돋움"/>
            <family val="3"/>
            <charset val="129"/>
          </rPr>
          <t>필수</t>
        </r>
      </text>
    </comment>
    <comment ref="L89" authorId="0" shapeId="0">
      <text>
        <r>
          <rPr>
            <b/>
            <sz val="9"/>
            <color indexed="81"/>
            <rFont val="Tahoma"/>
            <family val="2"/>
          </rPr>
          <t>SECaaS</t>
        </r>
        <r>
          <rPr>
            <b/>
            <sz val="9"/>
            <color indexed="81"/>
            <rFont val="돋움"/>
            <family val="3"/>
            <charset val="129"/>
          </rPr>
          <t>별로</t>
        </r>
        <r>
          <rPr>
            <b/>
            <sz val="9"/>
            <color indexed="81"/>
            <rFont val="Tahoma"/>
            <family val="2"/>
          </rPr>
          <t xml:space="preserve"> </t>
        </r>
        <r>
          <rPr>
            <b/>
            <sz val="9"/>
            <color indexed="81"/>
            <rFont val="돋움"/>
            <family val="3"/>
            <charset val="129"/>
          </rPr>
          <t>수요기업당</t>
        </r>
        <r>
          <rPr>
            <b/>
            <sz val="9"/>
            <color indexed="81"/>
            <rFont val="Tahoma"/>
            <family val="2"/>
          </rPr>
          <t xml:space="preserve"> 10</t>
        </r>
        <r>
          <rPr>
            <b/>
            <sz val="9"/>
            <color indexed="81"/>
            <rFont val="돋움"/>
            <family val="3"/>
            <charset val="129"/>
          </rPr>
          <t>명</t>
        </r>
        <r>
          <rPr>
            <b/>
            <sz val="9"/>
            <color indexed="81"/>
            <rFont val="Tahoma"/>
            <family val="2"/>
          </rPr>
          <t xml:space="preserve"> </t>
        </r>
        <r>
          <rPr>
            <b/>
            <sz val="9"/>
            <color indexed="81"/>
            <rFont val="돋움"/>
            <family val="3"/>
            <charset val="129"/>
          </rPr>
          <t>이하</t>
        </r>
        <r>
          <rPr>
            <b/>
            <sz val="9"/>
            <color indexed="81"/>
            <rFont val="Tahoma"/>
            <family val="2"/>
          </rPr>
          <t xml:space="preserve"> </t>
        </r>
        <r>
          <rPr>
            <b/>
            <sz val="9"/>
            <color indexed="81"/>
            <rFont val="돋움"/>
            <family val="3"/>
            <charset val="129"/>
          </rPr>
          <t>제시</t>
        </r>
        <r>
          <rPr>
            <b/>
            <sz val="9"/>
            <color indexed="81"/>
            <rFont val="Tahoma"/>
            <family val="2"/>
          </rPr>
          <t xml:space="preserve"> </t>
        </r>
        <r>
          <rPr>
            <b/>
            <sz val="9"/>
            <color indexed="81"/>
            <rFont val="돋움"/>
            <family val="3"/>
            <charset val="129"/>
          </rPr>
          <t>필수</t>
        </r>
      </text>
    </comment>
    <comment ref="R89" authorId="0" shapeId="0">
      <text>
        <r>
          <rPr>
            <b/>
            <sz val="9"/>
            <color indexed="81"/>
            <rFont val="Tahoma"/>
            <family val="2"/>
          </rPr>
          <t>SECaaS</t>
        </r>
        <r>
          <rPr>
            <b/>
            <sz val="9"/>
            <color indexed="81"/>
            <rFont val="돋움"/>
            <family val="3"/>
            <charset val="129"/>
          </rPr>
          <t>별로</t>
        </r>
        <r>
          <rPr>
            <b/>
            <sz val="9"/>
            <color indexed="81"/>
            <rFont val="Tahoma"/>
            <family val="2"/>
          </rPr>
          <t xml:space="preserve"> </t>
        </r>
        <r>
          <rPr>
            <b/>
            <sz val="9"/>
            <color indexed="81"/>
            <rFont val="돋움"/>
            <family val="3"/>
            <charset val="129"/>
          </rPr>
          <t>수요기업당</t>
        </r>
        <r>
          <rPr>
            <b/>
            <sz val="9"/>
            <color indexed="81"/>
            <rFont val="Tahoma"/>
            <family val="2"/>
          </rPr>
          <t xml:space="preserve"> 10</t>
        </r>
        <r>
          <rPr>
            <b/>
            <sz val="9"/>
            <color indexed="81"/>
            <rFont val="돋움"/>
            <family val="3"/>
            <charset val="129"/>
          </rPr>
          <t>명</t>
        </r>
        <r>
          <rPr>
            <b/>
            <sz val="9"/>
            <color indexed="81"/>
            <rFont val="Tahoma"/>
            <family val="2"/>
          </rPr>
          <t xml:space="preserve"> </t>
        </r>
        <r>
          <rPr>
            <b/>
            <sz val="9"/>
            <color indexed="81"/>
            <rFont val="돋움"/>
            <family val="3"/>
            <charset val="129"/>
          </rPr>
          <t>이하</t>
        </r>
        <r>
          <rPr>
            <b/>
            <sz val="9"/>
            <color indexed="81"/>
            <rFont val="Tahoma"/>
            <family val="2"/>
          </rPr>
          <t xml:space="preserve"> </t>
        </r>
        <r>
          <rPr>
            <b/>
            <sz val="9"/>
            <color indexed="81"/>
            <rFont val="돋움"/>
            <family val="3"/>
            <charset val="129"/>
          </rPr>
          <t>제시</t>
        </r>
        <r>
          <rPr>
            <b/>
            <sz val="9"/>
            <color indexed="81"/>
            <rFont val="Tahoma"/>
            <family val="2"/>
          </rPr>
          <t xml:space="preserve"> </t>
        </r>
        <r>
          <rPr>
            <b/>
            <sz val="9"/>
            <color indexed="81"/>
            <rFont val="돋움"/>
            <family val="3"/>
            <charset val="129"/>
          </rPr>
          <t>필수</t>
        </r>
      </text>
    </comment>
    <comment ref="AB89" authorId="0" shapeId="0">
      <text>
        <r>
          <rPr>
            <b/>
            <sz val="9"/>
            <color indexed="81"/>
            <rFont val="Tahoma"/>
            <family val="2"/>
          </rPr>
          <t>SECaaS</t>
        </r>
        <r>
          <rPr>
            <b/>
            <sz val="9"/>
            <color indexed="81"/>
            <rFont val="돋움"/>
            <family val="3"/>
            <charset val="129"/>
          </rPr>
          <t>별로</t>
        </r>
        <r>
          <rPr>
            <b/>
            <sz val="9"/>
            <color indexed="81"/>
            <rFont val="Tahoma"/>
            <family val="2"/>
          </rPr>
          <t xml:space="preserve"> </t>
        </r>
        <r>
          <rPr>
            <b/>
            <sz val="9"/>
            <color indexed="81"/>
            <rFont val="돋움"/>
            <family val="3"/>
            <charset val="129"/>
          </rPr>
          <t>수요기업당</t>
        </r>
        <r>
          <rPr>
            <b/>
            <sz val="9"/>
            <color indexed="81"/>
            <rFont val="Tahoma"/>
            <family val="2"/>
          </rPr>
          <t xml:space="preserve"> 10</t>
        </r>
        <r>
          <rPr>
            <b/>
            <sz val="9"/>
            <color indexed="81"/>
            <rFont val="돋움"/>
            <family val="3"/>
            <charset val="129"/>
          </rPr>
          <t>명</t>
        </r>
        <r>
          <rPr>
            <b/>
            <sz val="9"/>
            <color indexed="81"/>
            <rFont val="Tahoma"/>
            <family val="2"/>
          </rPr>
          <t xml:space="preserve"> </t>
        </r>
        <r>
          <rPr>
            <b/>
            <sz val="9"/>
            <color indexed="81"/>
            <rFont val="돋움"/>
            <family val="3"/>
            <charset val="129"/>
          </rPr>
          <t>이하</t>
        </r>
        <r>
          <rPr>
            <b/>
            <sz val="9"/>
            <color indexed="81"/>
            <rFont val="Tahoma"/>
            <family val="2"/>
          </rPr>
          <t xml:space="preserve"> </t>
        </r>
        <r>
          <rPr>
            <b/>
            <sz val="9"/>
            <color indexed="81"/>
            <rFont val="돋움"/>
            <family val="3"/>
            <charset val="129"/>
          </rPr>
          <t>제시</t>
        </r>
        <r>
          <rPr>
            <b/>
            <sz val="9"/>
            <color indexed="81"/>
            <rFont val="Tahoma"/>
            <family val="2"/>
          </rPr>
          <t xml:space="preserve"> </t>
        </r>
        <r>
          <rPr>
            <b/>
            <sz val="9"/>
            <color indexed="81"/>
            <rFont val="돋움"/>
            <family val="3"/>
            <charset val="129"/>
          </rPr>
          <t>필수</t>
        </r>
      </text>
    </comment>
    <comment ref="AH89" authorId="0" shapeId="0">
      <text>
        <r>
          <rPr>
            <b/>
            <sz val="9"/>
            <color indexed="81"/>
            <rFont val="Tahoma"/>
            <family val="2"/>
          </rPr>
          <t>SECaaS</t>
        </r>
        <r>
          <rPr>
            <b/>
            <sz val="9"/>
            <color indexed="81"/>
            <rFont val="돋움"/>
            <family val="3"/>
            <charset val="129"/>
          </rPr>
          <t>별로</t>
        </r>
        <r>
          <rPr>
            <b/>
            <sz val="9"/>
            <color indexed="81"/>
            <rFont val="Tahoma"/>
            <family val="2"/>
          </rPr>
          <t xml:space="preserve"> </t>
        </r>
        <r>
          <rPr>
            <b/>
            <sz val="9"/>
            <color indexed="81"/>
            <rFont val="돋움"/>
            <family val="3"/>
            <charset val="129"/>
          </rPr>
          <t>수요기업당</t>
        </r>
        <r>
          <rPr>
            <b/>
            <sz val="9"/>
            <color indexed="81"/>
            <rFont val="Tahoma"/>
            <family val="2"/>
          </rPr>
          <t xml:space="preserve"> 10</t>
        </r>
        <r>
          <rPr>
            <b/>
            <sz val="9"/>
            <color indexed="81"/>
            <rFont val="돋움"/>
            <family val="3"/>
            <charset val="129"/>
          </rPr>
          <t>명</t>
        </r>
        <r>
          <rPr>
            <b/>
            <sz val="9"/>
            <color indexed="81"/>
            <rFont val="Tahoma"/>
            <family val="2"/>
          </rPr>
          <t xml:space="preserve"> </t>
        </r>
        <r>
          <rPr>
            <b/>
            <sz val="9"/>
            <color indexed="81"/>
            <rFont val="돋움"/>
            <family val="3"/>
            <charset val="129"/>
          </rPr>
          <t>이하</t>
        </r>
        <r>
          <rPr>
            <b/>
            <sz val="9"/>
            <color indexed="81"/>
            <rFont val="Tahoma"/>
            <family val="2"/>
          </rPr>
          <t xml:space="preserve"> </t>
        </r>
        <r>
          <rPr>
            <b/>
            <sz val="9"/>
            <color indexed="81"/>
            <rFont val="돋움"/>
            <family val="3"/>
            <charset val="129"/>
          </rPr>
          <t>제시</t>
        </r>
        <r>
          <rPr>
            <b/>
            <sz val="9"/>
            <color indexed="81"/>
            <rFont val="Tahoma"/>
            <family val="2"/>
          </rPr>
          <t xml:space="preserve"> </t>
        </r>
        <r>
          <rPr>
            <b/>
            <sz val="9"/>
            <color indexed="81"/>
            <rFont val="돋움"/>
            <family val="3"/>
            <charset val="129"/>
          </rPr>
          <t>필수</t>
        </r>
      </text>
    </comment>
    <comment ref="AR89" authorId="0" shapeId="0">
      <text>
        <r>
          <rPr>
            <b/>
            <sz val="9"/>
            <color indexed="81"/>
            <rFont val="Tahoma"/>
            <family val="2"/>
          </rPr>
          <t>SECaaS</t>
        </r>
        <r>
          <rPr>
            <b/>
            <sz val="9"/>
            <color indexed="81"/>
            <rFont val="돋움"/>
            <family val="3"/>
            <charset val="129"/>
          </rPr>
          <t>별로</t>
        </r>
        <r>
          <rPr>
            <b/>
            <sz val="9"/>
            <color indexed="81"/>
            <rFont val="Tahoma"/>
            <family val="2"/>
          </rPr>
          <t xml:space="preserve"> </t>
        </r>
        <r>
          <rPr>
            <b/>
            <sz val="9"/>
            <color indexed="81"/>
            <rFont val="돋움"/>
            <family val="3"/>
            <charset val="129"/>
          </rPr>
          <t>수요기업당</t>
        </r>
        <r>
          <rPr>
            <b/>
            <sz val="9"/>
            <color indexed="81"/>
            <rFont val="Tahoma"/>
            <family val="2"/>
          </rPr>
          <t xml:space="preserve"> 10</t>
        </r>
        <r>
          <rPr>
            <b/>
            <sz val="9"/>
            <color indexed="81"/>
            <rFont val="돋움"/>
            <family val="3"/>
            <charset val="129"/>
          </rPr>
          <t>명</t>
        </r>
        <r>
          <rPr>
            <b/>
            <sz val="9"/>
            <color indexed="81"/>
            <rFont val="Tahoma"/>
            <family val="2"/>
          </rPr>
          <t xml:space="preserve"> </t>
        </r>
        <r>
          <rPr>
            <b/>
            <sz val="9"/>
            <color indexed="81"/>
            <rFont val="돋움"/>
            <family val="3"/>
            <charset val="129"/>
          </rPr>
          <t>이하</t>
        </r>
        <r>
          <rPr>
            <b/>
            <sz val="9"/>
            <color indexed="81"/>
            <rFont val="Tahoma"/>
            <family val="2"/>
          </rPr>
          <t xml:space="preserve"> </t>
        </r>
        <r>
          <rPr>
            <b/>
            <sz val="9"/>
            <color indexed="81"/>
            <rFont val="돋움"/>
            <family val="3"/>
            <charset val="129"/>
          </rPr>
          <t>제시</t>
        </r>
        <r>
          <rPr>
            <b/>
            <sz val="9"/>
            <color indexed="81"/>
            <rFont val="Tahoma"/>
            <family val="2"/>
          </rPr>
          <t xml:space="preserve"> </t>
        </r>
        <r>
          <rPr>
            <b/>
            <sz val="9"/>
            <color indexed="81"/>
            <rFont val="돋움"/>
            <family val="3"/>
            <charset val="129"/>
          </rPr>
          <t>필수</t>
        </r>
      </text>
    </comment>
  </commentList>
</comments>
</file>

<file path=xl/comments3.xml><?xml version="1.0" encoding="utf-8"?>
<comments xmlns="http://schemas.openxmlformats.org/spreadsheetml/2006/main">
  <authors>
    <author>USER</author>
    <author>김진주</author>
  </authors>
  <commentList>
    <comment ref="J5" authorId="0" shapeId="0">
      <text>
        <r>
          <rPr>
            <b/>
            <sz val="9"/>
            <color indexed="81"/>
            <rFont val="돋움"/>
            <family val="3"/>
            <charset val="129"/>
          </rPr>
          <t>수요기업당</t>
        </r>
        <r>
          <rPr>
            <b/>
            <sz val="9"/>
            <color indexed="81"/>
            <rFont val="Tahoma"/>
            <family val="2"/>
          </rPr>
          <t xml:space="preserve"> 10</t>
        </r>
        <r>
          <rPr>
            <b/>
            <sz val="9"/>
            <color indexed="81"/>
            <rFont val="돋움"/>
            <family val="3"/>
            <charset val="129"/>
          </rPr>
          <t>명</t>
        </r>
        <r>
          <rPr>
            <b/>
            <sz val="9"/>
            <color indexed="81"/>
            <rFont val="Tahoma"/>
            <family val="2"/>
          </rPr>
          <t xml:space="preserve"> </t>
        </r>
        <r>
          <rPr>
            <b/>
            <sz val="9"/>
            <color indexed="81"/>
            <rFont val="돋움"/>
            <family val="3"/>
            <charset val="129"/>
          </rPr>
          <t>이하</t>
        </r>
        <r>
          <rPr>
            <b/>
            <sz val="9"/>
            <color indexed="81"/>
            <rFont val="Tahoma"/>
            <family val="2"/>
          </rPr>
          <t xml:space="preserve"> </t>
        </r>
        <r>
          <rPr>
            <b/>
            <sz val="9"/>
            <color indexed="81"/>
            <rFont val="돋움"/>
            <family val="3"/>
            <charset val="129"/>
          </rPr>
          <t>제시</t>
        </r>
        <r>
          <rPr>
            <b/>
            <sz val="9"/>
            <color indexed="81"/>
            <rFont val="Tahoma"/>
            <family val="2"/>
          </rPr>
          <t xml:space="preserve"> </t>
        </r>
        <r>
          <rPr>
            <b/>
            <sz val="9"/>
            <color indexed="81"/>
            <rFont val="돋움"/>
            <family val="3"/>
            <charset val="129"/>
          </rPr>
          <t xml:space="preserve">필수
</t>
        </r>
      </text>
    </comment>
    <comment ref="K5" authorId="1" shapeId="0">
      <text>
        <r>
          <rPr>
            <b/>
            <sz val="9"/>
            <color indexed="81"/>
            <rFont val="돋움"/>
            <family val="3"/>
            <charset val="129"/>
          </rPr>
          <t>최대 36개월 까지 지원 가능</t>
        </r>
      </text>
    </comment>
    <comment ref="L5" authorId="0" shapeId="0">
      <text>
        <r>
          <rPr>
            <b/>
            <sz val="9"/>
            <color indexed="81"/>
            <rFont val="돋움"/>
            <family val="3"/>
            <charset val="129"/>
          </rPr>
          <t>수요기업당</t>
        </r>
        <r>
          <rPr>
            <b/>
            <sz val="9"/>
            <color indexed="81"/>
            <rFont val="Tahoma"/>
            <family val="2"/>
          </rPr>
          <t xml:space="preserve"> 10</t>
        </r>
        <r>
          <rPr>
            <b/>
            <sz val="9"/>
            <color indexed="81"/>
            <rFont val="돋움"/>
            <family val="3"/>
            <charset val="129"/>
          </rPr>
          <t>명</t>
        </r>
        <r>
          <rPr>
            <b/>
            <sz val="9"/>
            <color indexed="81"/>
            <rFont val="Tahoma"/>
            <family val="2"/>
          </rPr>
          <t xml:space="preserve"> </t>
        </r>
        <r>
          <rPr>
            <b/>
            <sz val="9"/>
            <color indexed="81"/>
            <rFont val="돋움"/>
            <family val="3"/>
            <charset val="129"/>
          </rPr>
          <t>이하</t>
        </r>
        <r>
          <rPr>
            <b/>
            <sz val="9"/>
            <color indexed="81"/>
            <rFont val="Tahoma"/>
            <family val="2"/>
          </rPr>
          <t xml:space="preserve"> </t>
        </r>
        <r>
          <rPr>
            <b/>
            <sz val="9"/>
            <color indexed="81"/>
            <rFont val="돋움"/>
            <family val="3"/>
            <charset val="129"/>
          </rPr>
          <t>제시</t>
        </r>
        <r>
          <rPr>
            <b/>
            <sz val="9"/>
            <color indexed="81"/>
            <rFont val="Tahoma"/>
            <family val="2"/>
          </rPr>
          <t xml:space="preserve"> </t>
        </r>
        <r>
          <rPr>
            <b/>
            <sz val="9"/>
            <color indexed="81"/>
            <rFont val="돋움"/>
            <family val="3"/>
            <charset val="129"/>
          </rPr>
          <t xml:space="preserve">필수
</t>
        </r>
      </text>
    </comment>
    <comment ref="J6" authorId="0" shapeId="0">
      <text>
        <r>
          <rPr>
            <b/>
            <sz val="9"/>
            <color indexed="81"/>
            <rFont val="돋움"/>
            <family val="3"/>
            <charset val="129"/>
          </rPr>
          <t>수요기업당</t>
        </r>
        <r>
          <rPr>
            <b/>
            <sz val="9"/>
            <color indexed="81"/>
            <rFont val="Tahoma"/>
            <family val="2"/>
          </rPr>
          <t xml:space="preserve"> 10</t>
        </r>
        <r>
          <rPr>
            <b/>
            <sz val="9"/>
            <color indexed="81"/>
            <rFont val="돋움"/>
            <family val="3"/>
            <charset val="129"/>
          </rPr>
          <t>명</t>
        </r>
        <r>
          <rPr>
            <b/>
            <sz val="9"/>
            <color indexed="81"/>
            <rFont val="Tahoma"/>
            <family val="2"/>
          </rPr>
          <t xml:space="preserve"> </t>
        </r>
        <r>
          <rPr>
            <b/>
            <sz val="9"/>
            <color indexed="81"/>
            <rFont val="돋움"/>
            <family val="3"/>
            <charset val="129"/>
          </rPr>
          <t>이하</t>
        </r>
        <r>
          <rPr>
            <b/>
            <sz val="9"/>
            <color indexed="81"/>
            <rFont val="Tahoma"/>
            <family val="2"/>
          </rPr>
          <t xml:space="preserve"> </t>
        </r>
        <r>
          <rPr>
            <b/>
            <sz val="9"/>
            <color indexed="81"/>
            <rFont val="돋움"/>
            <family val="3"/>
            <charset val="129"/>
          </rPr>
          <t>제시</t>
        </r>
        <r>
          <rPr>
            <b/>
            <sz val="9"/>
            <color indexed="81"/>
            <rFont val="Tahoma"/>
            <family val="2"/>
          </rPr>
          <t xml:space="preserve"> </t>
        </r>
        <r>
          <rPr>
            <b/>
            <sz val="9"/>
            <color indexed="81"/>
            <rFont val="돋움"/>
            <family val="3"/>
            <charset val="129"/>
          </rPr>
          <t xml:space="preserve">필수
</t>
        </r>
      </text>
    </comment>
    <comment ref="N6" authorId="0" shapeId="0">
      <text>
        <r>
          <rPr>
            <sz val="9"/>
            <color indexed="81"/>
            <rFont val="Tahoma"/>
            <family val="2"/>
          </rPr>
          <t>CC</t>
        </r>
        <r>
          <rPr>
            <sz val="9"/>
            <color indexed="81"/>
            <rFont val="돋움"/>
            <family val="3"/>
            <charset val="129"/>
          </rPr>
          <t>인증</t>
        </r>
        <r>
          <rPr>
            <sz val="9"/>
            <color indexed="81"/>
            <rFont val="Tahoma"/>
            <family val="2"/>
          </rPr>
          <t xml:space="preserve">, 
</t>
        </r>
        <r>
          <rPr>
            <sz val="9"/>
            <color indexed="81"/>
            <rFont val="돋움"/>
            <family val="3"/>
            <charset val="129"/>
          </rPr>
          <t>정보보호제품성능평가</t>
        </r>
        <r>
          <rPr>
            <sz val="9"/>
            <color indexed="81"/>
            <rFont val="Tahoma"/>
            <family val="2"/>
          </rPr>
          <t xml:space="preserve">, 
</t>
        </r>
        <r>
          <rPr>
            <sz val="9"/>
            <color indexed="81"/>
            <rFont val="돋움"/>
            <family val="3"/>
            <charset val="129"/>
          </rPr>
          <t>보안기능확인서</t>
        </r>
        <r>
          <rPr>
            <sz val="9"/>
            <color indexed="81"/>
            <rFont val="Tahoma"/>
            <family val="2"/>
          </rPr>
          <t xml:space="preserve">,
</t>
        </r>
        <r>
          <rPr>
            <sz val="9"/>
            <color indexed="81"/>
            <rFont val="돋움"/>
            <family val="3"/>
            <charset val="129"/>
          </rPr>
          <t>정보보호제품신속확인서</t>
        </r>
        <r>
          <rPr>
            <sz val="9"/>
            <color indexed="81"/>
            <rFont val="Tahoma"/>
            <family val="2"/>
          </rPr>
          <t xml:space="preserve">, 
</t>
        </r>
        <r>
          <rPr>
            <sz val="9"/>
            <color indexed="81"/>
            <rFont val="돋움"/>
            <family val="3"/>
            <charset val="129"/>
          </rPr>
          <t>클라우드서비스보안인증
중에</t>
        </r>
        <r>
          <rPr>
            <sz val="9"/>
            <color indexed="81"/>
            <rFont val="Tahoma"/>
            <family val="2"/>
          </rPr>
          <t xml:space="preserve"> </t>
        </r>
        <r>
          <rPr>
            <sz val="9"/>
            <color indexed="81"/>
            <rFont val="돋움"/>
            <family val="3"/>
            <charset val="129"/>
          </rPr>
          <t>해당</t>
        </r>
        <r>
          <rPr>
            <sz val="9"/>
            <color indexed="81"/>
            <rFont val="Tahoma"/>
            <family val="2"/>
          </rPr>
          <t xml:space="preserve"> </t>
        </r>
        <r>
          <rPr>
            <sz val="9"/>
            <color indexed="81"/>
            <rFont val="돋움"/>
            <family val="3"/>
            <charset val="129"/>
          </rPr>
          <t>인증</t>
        </r>
        <r>
          <rPr>
            <sz val="9"/>
            <color indexed="81"/>
            <rFont val="Tahoma"/>
            <family val="2"/>
          </rPr>
          <t xml:space="preserve"> </t>
        </r>
        <r>
          <rPr>
            <sz val="9"/>
            <color indexed="81"/>
            <rFont val="돋움"/>
            <family val="3"/>
            <charset val="129"/>
          </rPr>
          <t>모두</t>
        </r>
        <r>
          <rPr>
            <sz val="9"/>
            <color indexed="81"/>
            <rFont val="Tahoma"/>
            <family val="2"/>
          </rPr>
          <t xml:space="preserve"> </t>
        </r>
        <r>
          <rPr>
            <sz val="9"/>
            <color indexed="81"/>
            <rFont val="돋움"/>
            <family val="3"/>
            <charset val="129"/>
          </rPr>
          <t>작성</t>
        </r>
      </text>
    </comment>
  </commentList>
</comments>
</file>

<file path=xl/sharedStrings.xml><?xml version="1.0" encoding="utf-8"?>
<sst xmlns="http://schemas.openxmlformats.org/spreadsheetml/2006/main" count="937" uniqueCount="336">
  <si>
    <t>기업명</t>
  </si>
  <si>
    <t>사업자등록번호</t>
  </si>
  <si>
    <t>법인번호</t>
    <phoneticPr fontId="1" type="noConversion"/>
  </si>
  <si>
    <t>홈페이지</t>
    <phoneticPr fontId="1" type="noConversion"/>
  </si>
  <si>
    <t>전화번호</t>
    <phoneticPr fontId="1" type="noConversion"/>
  </si>
  <si>
    <t>설립년월</t>
    <phoneticPr fontId="1" type="noConversion"/>
  </si>
  <si>
    <t>FAX</t>
    <phoneticPr fontId="1" type="noConversion"/>
  </si>
  <si>
    <t>&lt; 기업 일반 &gt;</t>
    <phoneticPr fontId="1" type="noConversion"/>
  </si>
  <si>
    <t>&lt; 기업 상세 &gt;</t>
    <phoneticPr fontId="1" type="noConversion"/>
  </si>
  <si>
    <t>성명</t>
    <phoneticPr fontId="1" type="noConversion"/>
  </si>
  <si>
    <t>부서</t>
    <phoneticPr fontId="1" type="noConversion"/>
  </si>
  <si>
    <t>직위</t>
    <phoneticPr fontId="1" type="noConversion"/>
  </si>
  <si>
    <t>년</t>
    <phoneticPr fontId="1" type="noConversion"/>
  </si>
  <si>
    <t>월</t>
    <phoneticPr fontId="1" type="noConversion"/>
  </si>
  <si>
    <t>No.</t>
    <phoneticPr fontId="1" type="noConversion"/>
  </si>
  <si>
    <t>주소</t>
    <phoneticPr fontId="1" type="noConversion"/>
  </si>
  <si>
    <t>신청일</t>
    <phoneticPr fontId="1" type="noConversion"/>
  </si>
  <si>
    <t>대표자명</t>
    <phoneticPr fontId="1" type="noConversion"/>
  </si>
  <si>
    <t>&lt; 주요 사업 담당자 &gt;</t>
    <phoneticPr fontId="1" type="noConversion"/>
  </si>
  <si>
    <t>HP</t>
    <phoneticPr fontId="1" type="noConversion"/>
  </si>
  <si>
    <t>E-mail</t>
    <phoneticPr fontId="1" type="noConversion"/>
  </si>
  <si>
    <t>년</t>
    <phoneticPr fontId="1" type="noConversion"/>
  </si>
  <si>
    <t>월</t>
    <phoneticPr fontId="1" type="noConversion"/>
  </si>
  <si>
    <t>일</t>
    <phoneticPr fontId="1" type="noConversion"/>
  </si>
  <si>
    <t>대표자</t>
    <phoneticPr fontId="1" type="noConversion"/>
  </si>
  <si>
    <t>기업명</t>
    <phoneticPr fontId="1" type="noConversion"/>
  </si>
  <si>
    <t>종업원수</t>
    <phoneticPr fontId="1" type="noConversion"/>
  </si>
  <si>
    <t>전문기업 등록여부</t>
    <phoneticPr fontId="1" type="noConversion"/>
  </si>
  <si>
    <t>사업자등록번호</t>
    <phoneticPr fontId="1" type="noConversion"/>
  </si>
  <si>
    <t>보안설비 보유</t>
    <phoneticPr fontId="1" type="noConversion"/>
  </si>
  <si>
    <t>기업신용평가 등급</t>
    <phoneticPr fontId="1" type="noConversion"/>
  </si>
  <si>
    <t>기업 일반</t>
    <phoneticPr fontId="1" type="noConversion"/>
  </si>
  <si>
    <t>컨설팅 매출</t>
    <phoneticPr fontId="1" type="noConversion"/>
  </si>
  <si>
    <t>기술인력 수</t>
    <phoneticPr fontId="1" type="noConversion"/>
  </si>
  <si>
    <t>중급이상 인력 수</t>
    <phoneticPr fontId="1" type="noConversion"/>
  </si>
  <si>
    <t>기업 상세</t>
    <phoneticPr fontId="1" type="noConversion"/>
  </si>
  <si>
    <t>정량평가 점수</t>
    <phoneticPr fontId="1" type="noConversion"/>
  </si>
  <si>
    <t>중급이상 인력 비율</t>
    <phoneticPr fontId="1" type="noConversion"/>
  </si>
  <si>
    <t>AAA</t>
    <phoneticPr fontId="1" type="noConversion"/>
  </si>
  <si>
    <t>AA</t>
    <phoneticPr fontId="1" type="noConversion"/>
  </si>
  <si>
    <t>A</t>
    <phoneticPr fontId="1" type="noConversion"/>
  </si>
  <si>
    <t>BBB</t>
    <phoneticPr fontId="1" type="noConversion"/>
  </si>
  <si>
    <t>CCC</t>
    <phoneticPr fontId="1" type="noConversion"/>
  </si>
  <si>
    <t>C</t>
    <phoneticPr fontId="1" type="noConversion"/>
  </si>
  <si>
    <t>CC</t>
    <phoneticPr fontId="1" type="noConversion"/>
  </si>
  <si>
    <t>D</t>
    <phoneticPr fontId="1" type="noConversion"/>
  </si>
  <si>
    <t>B</t>
    <phoneticPr fontId="1" type="noConversion"/>
  </si>
  <si>
    <t>BB</t>
    <phoneticPr fontId="1" type="noConversion"/>
  </si>
  <si>
    <t>등급</t>
    <phoneticPr fontId="1" type="noConversion"/>
  </si>
  <si>
    <t>점수</t>
    <phoneticPr fontId="1" type="noConversion"/>
  </si>
  <si>
    <t>컨설팅 실적</t>
    <phoneticPr fontId="1" type="noConversion"/>
  </si>
  <si>
    <t>기술인력 보유</t>
    <phoneticPr fontId="1" type="noConversion"/>
  </si>
  <si>
    <t>AAA-</t>
    <phoneticPr fontId="1" type="noConversion"/>
  </si>
  <si>
    <t>AA+</t>
    <phoneticPr fontId="1" type="noConversion"/>
  </si>
  <si>
    <t>AA-</t>
    <phoneticPr fontId="1" type="noConversion"/>
  </si>
  <si>
    <t>A+</t>
    <phoneticPr fontId="1" type="noConversion"/>
  </si>
  <si>
    <t>A-</t>
    <phoneticPr fontId="1" type="noConversion"/>
  </si>
  <si>
    <t>BBB+</t>
    <phoneticPr fontId="1" type="noConversion"/>
  </si>
  <si>
    <t>BBB-</t>
    <phoneticPr fontId="1" type="noConversion"/>
  </si>
  <si>
    <t>BB+</t>
    <phoneticPr fontId="1" type="noConversion"/>
  </si>
  <si>
    <t>BB-</t>
    <phoneticPr fontId="1" type="noConversion"/>
  </si>
  <si>
    <t>B+</t>
    <phoneticPr fontId="1" type="noConversion"/>
  </si>
  <si>
    <t>B-</t>
    <phoneticPr fontId="1" type="noConversion"/>
  </si>
  <si>
    <t>CCC+</t>
    <phoneticPr fontId="1" type="noConversion"/>
  </si>
  <si>
    <t>CCC-</t>
    <phoneticPr fontId="1" type="noConversion"/>
  </si>
  <si>
    <t>CC+</t>
    <phoneticPr fontId="1" type="noConversion"/>
  </si>
  <si>
    <t>CC-</t>
    <phoneticPr fontId="1" type="noConversion"/>
  </si>
  <si>
    <t>C+</t>
    <phoneticPr fontId="1" type="noConversion"/>
  </si>
  <si>
    <t>C-</t>
    <phoneticPr fontId="1" type="noConversion"/>
  </si>
  <si>
    <t>X</t>
  </si>
  <si>
    <t>(법인인감)</t>
    <phoneticPr fontId="1" type="noConversion"/>
  </si>
  <si>
    <r>
      <t>관련법령, 규정 및 공고문을 준수하고 동 사업을 성실히 수행하고자 본 신청서를 제출합니다. 아울러, 신청</t>
    </r>
    <r>
      <rPr>
        <sz val="11"/>
        <color theme="1"/>
        <rFont val="맑은 고딕"/>
        <family val="3"/>
        <charset val="129"/>
      </rPr>
      <t>·증빙</t>
    </r>
    <r>
      <rPr>
        <sz val="11"/>
        <color theme="1"/>
        <rFont val="맑은 고딕"/>
        <family val="2"/>
        <charset val="129"/>
      </rPr>
      <t xml:space="preserve"> </t>
    </r>
    <r>
      <rPr>
        <sz val="11"/>
        <color theme="1"/>
        <rFont val="맑은 고딕"/>
        <family val="2"/>
        <charset val="129"/>
        <scheme val="minor"/>
      </rPr>
      <t xml:space="preserve">서류 등의 기재 내용이 사실임을 확약하며, 만약 사실이 아닐 경우 공급기업 등록, 지원금 미지급 등의 어떠한 불이익도 감수하겠습니다. </t>
    </r>
    <phoneticPr fontId="1" type="noConversion"/>
  </si>
  <si>
    <t>억원</t>
    <phoneticPr fontId="20" type="noConversion"/>
  </si>
  <si>
    <t>명</t>
    <phoneticPr fontId="20" type="noConversion"/>
  </si>
  <si>
    <t>※ 증빙서류 모두 스캔하여 1개 파일(PDF) 제출</t>
    <phoneticPr fontId="1" type="noConversion"/>
  </si>
  <si>
    <t>생년월일</t>
    <phoneticPr fontId="1" type="noConversion"/>
  </si>
  <si>
    <t>입사일</t>
    <phoneticPr fontId="1" type="noConversion"/>
  </si>
  <si>
    <t>O</t>
  </si>
  <si>
    <t>2024년 매출액</t>
    <phoneticPr fontId="20" type="noConversion"/>
  </si>
  <si>
    <t>종업원 수</t>
    <phoneticPr fontId="20" type="noConversion"/>
  </si>
  <si>
    <t>사업 전담인력 수</t>
    <phoneticPr fontId="1" type="noConversion"/>
  </si>
  <si>
    <t>제품명</t>
    <phoneticPr fontId="1" type="noConversion"/>
  </si>
  <si>
    <t>납품건수</t>
    <phoneticPr fontId="1" type="noConversion"/>
  </si>
  <si>
    <t>인증유무</t>
    <phoneticPr fontId="1" type="noConversion"/>
  </si>
  <si>
    <t>유형</t>
    <phoneticPr fontId="1" type="noConversion"/>
  </si>
  <si>
    <t>10개이상</t>
  </si>
  <si>
    <t>원</t>
    <phoneticPr fontId="20" type="noConversion"/>
  </si>
  <si>
    <r>
      <t>등록 신청 보안제품 목록</t>
    </r>
    <r>
      <rPr>
        <b/>
        <sz val="9"/>
        <color rgb="FFFF0000"/>
        <rFont val="맑은 고딕"/>
        <family val="3"/>
        <charset val="129"/>
        <scheme val="minor"/>
      </rPr>
      <t>(신청 보안제품 5개 초과시 행 추가 가능)</t>
    </r>
    <phoneticPr fontId="1" type="noConversion"/>
  </si>
  <si>
    <t>1. 네트워크보안 솔루션 - 웹 방화벽(WAF)</t>
  </si>
  <si>
    <t>2. 네트워크보안 솔루션 - 방화벽(UTM, NGFW 등)</t>
  </si>
  <si>
    <t>3. 네트워크보안 솔루션 - 침입방지시스템(IPS)</t>
  </si>
  <si>
    <t>4. 네트워크보안 솔루션 - DDoS 대응</t>
  </si>
  <si>
    <t>5. 네트워크보안 솔루션 - 가상사설망(VPN)</t>
  </si>
  <si>
    <t>6. 네트워크보안 솔루션 - 네트워크 접근제어(NAC)</t>
  </si>
  <si>
    <t>7. 네트워크보안 솔루션 - 무선 네트워크 보안</t>
  </si>
  <si>
    <t>8. 네트워크보안 솔루션 - 네트워크 위협 탐지 및 대응(NDR)</t>
  </si>
  <si>
    <t>9. 네트워크보안 솔루션 - 망분리(일방향게이트웨이 등)</t>
  </si>
  <si>
    <t>10. 네트워크보안 솔루션 - 데스크톱 가상화(VDI, DaaS 등)</t>
  </si>
  <si>
    <t>11. 엔드포인트보안 솔루션 - 컨텐츠 악성코드 무해화 기술(CDR)</t>
  </si>
  <si>
    <t>12. 엔드포인트보안 솔루션 - 앤드포인트 위협 탐지 및 대응(EDR)</t>
  </si>
  <si>
    <t>13. 엔드포인트보안 솔루션 - 악성코드/랜섬웨어 대응</t>
  </si>
  <si>
    <t>14. 엔드포인트보안 솔루션 - APT 대응</t>
  </si>
  <si>
    <t>15. 엔드포인트보안 솔루션 - 모바일 단말 보안</t>
  </si>
  <si>
    <t>16. 컨텐츠/데이터 보안 솔루션 - 네트워크 DLP</t>
  </si>
  <si>
    <t>17. 컨텐츠/데이터 보안 솔루션 - 디지털저작관리(DRM)</t>
  </si>
  <si>
    <t>18. 컨텐츠/데이터 보안 솔루션 - DB보안(접근통제) / DB암호</t>
  </si>
  <si>
    <t>19. 컨텐츠/데이터 보안 솔루션 - 메일 보안 솔루션</t>
  </si>
  <si>
    <t>20. 컨텐츠/데이터 보안 솔루션 - 개인정보 비식별화 솔루션</t>
  </si>
  <si>
    <t>21. 컨텐츠/데이터 보안 솔루션 - 문서중앙화(다수의 사용자가 동일한 문서에 접근 협업) 제공 솔루션</t>
  </si>
  <si>
    <t>22. 컨텐츠/데이터 보안 솔루션 - 완전삭제 솔루션</t>
  </si>
  <si>
    <t>23. 공통인프라보안 솔루션 - 사용자 인증</t>
  </si>
  <si>
    <t>24. 공통인프라보안 솔루션 - 통합계정관리(IM/IAM)</t>
  </si>
  <si>
    <t>25. 공통인프라보안 솔루션 - 통합접근관리(EAM)</t>
  </si>
  <si>
    <t>26. 공통인프라보안 솔루션 - 차세대 인증(FIDO, DID, IoT)</t>
  </si>
  <si>
    <t>27. 공통인프라보안 솔루션 - 통합보안관제시스템(SIEM), 원격보안관제 서비스</t>
  </si>
  <si>
    <t>28. 공통인프라보안 솔루션 - 로그관리 및 분석시스템</t>
  </si>
  <si>
    <t>29. 공통인프라보안 솔루션 - 백업 및 복구관리시스템</t>
  </si>
  <si>
    <t xml:space="preserve">30. 기타 - </t>
  </si>
  <si>
    <t>순번</t>
    <phoneticPr fontId="1" type="noConversion"/>
  </si>
  <si>
    <t>/</t>
    <phoneticPr fontId="1" type="noConversion"/>
  </si>
  <si>
    <t>제조사명</t>
    <phoneticPr fontId="1" type="noConversion"/>
  </si>
  <si>
    <r>
      <t xml:space="preserve">타깃 고객사
</t>
    </r>
    <r>
      <rPr>
        <sz val="11"/>
        <color theme="1"/>
        <rFont val="맑은 고딕"/>
        <family val="3"/>
        <charset val="129"/>
        <scheme val="minor"/>
      </rPr>
      <t>(도입 필요성)</t>
    </r>
    <phoneticPr fontId="1" type="noConversion"/>
  </si>
  <si>
    <t>No</t>
    <phoneticPr fontId="1" type="noConversion"/>
  </si>
  <si>
    <t>납품년월</t>
    <phoneticPr fontId="1" type="noConversion"/>
  </si>
  <si>
    <r>
      <rPr>
        <b/>
        <sz val="11"/>
        <color theme="1"/>
        <rFont val="맑은 고딕"/>
        <family val="3"/>
        <charset val="129"/>
        <scheme val="minor"/>
      </rPr>
      <t>납품처</t>
    </r>
    <r>
      <rPr>
        <sz val="8"/>
        <color rgb="FFFF0000"/>
        <rFont val="맑은 고딕"/>
        <family val="3"/>
        <charset val="129"/>
        <scheme val="minor"/>
      </rPr>
      <t>(공개 어려울시 기업/기관 유형 기재)</t>
    </r>
    <phoneticPr fontId="1" type="noConversion"/>
  </si>
  <si>
    <r>
      <rPr>
        <b/>
        <sz val="11"/>
        <color theme="1"/>
        <rFont val="맑은 고딕"/>
        <family val="3"/>
        <charset val="129"/>
        <scheme val="minor"/>
      </rPr>
      <t>금액</t>
    </r>
    <r>
      <rPr>
        <sz val="10"/>
        <color theme="1"/>
        <rFont val="맑은 고딕"/>
        <family val="3"/>
        <charset val="129"/>
        <scheme val="minor"/>
      </rPr>
      <t>(단위 : 원)</t>
    </r>
    <phoneticPr fontId="1" type="noConversion"/>
  </si>
  <si>
    <t>비고</t>
    <phoneticPr fontId="1" type="noConversion"/>
  </si>
  <si>
    <t>성과목표</t>
    <phoneticPr fontId="1" type="noConversion"/>
  </si>
  <si>
    <t>설명</t>
    <phoneticPr fontId="1" type="noConversion"/>
  </si>
  <si>
    <t>목표치</t>
    <phoneticPr fontId="1" type="noConversion"/>
  </si>
  <si>
    <t>설정이유</t>
    <phoneticPr fontId="1" type="noConversion"/>
  </si>
  <si>
    <t>인증정보 검증</t>
    <phoneticPr fontId="1" type="noConversion"/>
  </si>
  <si>
    <r>
      <t>사용자 인증</t>
    </r>
    <r>
      <rPr>
        <b/>
        <sz val="11"/>
        <color theme="1"/>
        <rFont val="맑은 고딕"/>
        <family val="3"/>
        <charset val="129"/>
      </rPr>
      <t>ㆍ권</t>
    </r>
    <r>
      <rPr>
        <b/>
        <sz val="11"/>
        <color theme="1"/>
        <rFont val="맑은 고딕"/>
        <family val="3"/>
        <charset val="129"/>
        <scheme val="minor"/>
      </rPr>
      <t>한 관리</t>
    </r>
    <phoneticPr fontId="1" type="noConversion"/>
  </si>
  <si>
    <t>반복된 인증시도 제한</t>
    <phoneticPr fontId="1" type="noConversion"/>
  </si>
  <si>
    <t>접근통제</t>
    <phoneticPr fontId="1" type="noConversion"/>
  </si>
  <si>
    <t>데이터 보호</t>
    <phoneticPr fontId="1" type="noConversion"/>
  </si>
  <si>
    <t>데이터 암호화</t>
    <phoneticPr fontId="1" type="noConversion"/>
  </si>
  <si>
    <t>감사기록</t>
    <phoneticPr fontId="1" type="noConversion"/>
  </si>
  <si>
    <t>제품정보 확인</t>
    <phoneticPr fontId="1" type="noConversion"/>
  </si>
  <si>
    <t>안전한 업데이트 수행</t>
    <phoneticPr fontId="1" type="noConversion"/>
  </si>
  <si>
    <t>N/A</t>
  </si>
  <si>
    <t>보안기능 적합성
(사용자에 기능 제공시)</t>
    <phoneticPr fontId="1" type="noConversion"/>
  </si>
  <si>
    <t>설정 및 패치 관리</t>
    <phoneticPr fontId="1" type="noConversion"/>
  </si>
  <si>
    <t>암호화</t>
    <phoneticPr fontId="1" type="noConversion"/>
  </si>
  <si>
    <t>인증</t>
    <phoneticPr fontId="1" type="noConversion"/>
  </si>
  <si>
    <t>접근제어</t>
    <phoneticPr fontId="1" type="noConversion"/>
  </si>
  <si>
    <t>업데이트</t>
    <phoneticPr fontId="1" type="noConversion"/>
  </si>
  <si>
    <t>DB 보안</t>
    <phoneticPr fontId="1" type="noConversion"/>
  </si>
  <si>
    <t>웹 보안</t>
    <phoneticPr fontId="1" type="noConversion"/>
  </si>
  <si>
    <t>클라우드 보안</t>
    <phoneticPr fontId="1" type="noConversion"/>
  </si>
  <si>
    <t>공급단위</t>
    <phoneticPr fontId="1" type="noConversion"/>
  </si>
  <si>
    <t>정부지원금</t>
    <phoneticPr fontId="1" type="noConversion"/>
  </si>
  <si>
    <t>수요기업 부담금</t>
    <phoneticPr fontId="1" type="noConversion"/>
  </si>
  <si>
    <t>부가세</t>
    <phoneticPr fontId="1" type="noConversion"/>
  </si>
  <si>
    <t>최종공급가격</t>
    <phoneticPr fontId="1" type="noConversion"/>
  </si>
  <si>
    <t>공식 유통기업 명</t>
    <phoneticPr fontId="1" type="noConversion"/>
  </si>
  <si>
    <t>(1개 업체 등록가능 / 공식 유통(총판) 계약 관련 증빙서류 제출 必)</t>
    <phoneticPr fontId="1" type="noConversion"/>
  </si>
  <si>
    <t xml:space="preserve">수요기업 지원을 위한
전담인력 </t>
    <phoneticPr fontId="1" type="noConversion"/>
  </si>
  <si>
    <t>주요 역할</t>
    <phoneticPr fontId="1" type="noConversion"/>
  </si>
  <si>
    <t>(            )명</t>
    <phoneticPr fontId="1" type="noConversion"/>
  </si>
  <si>
    <t xml:space="preserve">수요기업 지원을 위한 전담인력 현황 </t>
    <phoneticPr fontId="1" type="noConversion"/>
  </si>
  <si>
    <t>CC인증</t>
    <phoneticPr fontId="1" type="noConversion"/>
  </si>
  <si>
    <t>4. 네트워크보안 솔루션 - DDoS 대응</t>
    <phoneticPr fontId="1" type="noConversion"/>
  </si>
  <si>
    <t>정보보호제품성능평가</t>
    <phoneticPr fontId="1" type="noConversion"/>
  </si>
  <si>
    <t>보안기능확인서</t>
  </si>
  <si>
    <t>정보보호제품신속확인서</t>
  </si>
  <si>
    <t>클라우드서비스보안인증</t>
  </si>
  <si>
    <t>보유 인증
(보유시 모두 작성)</t>
    <phoneticPr fontId="1" type="noConversion"/>
  </si>
  <si>
    <t xml:space="preserve">무료 제공 유뮤 </t>
    <phoneticPr fontId="1" type="noConversion"/>
  </si>
  <si>
    <t>공급가격 정부지원금 미만</t>
    <phoneticPr fontId="1" type="noConversion"/>
  </si>
  <si>
    <t>예시</t>
    <phoneticPr fontId="1" type="noConversion"/>
  </si>
  <si>
    <t>50 User 이하 고객사. 월과금. 계약기간 00개월. 원격관제 포함</t>
    <phoneticPr fontId="1" type="noConversion"/>
  </si>
  <si>
    <t>공급가격 정부지원금 이상</t>
    <phoneticPr fontId="1" type="noConversion"/>
  </si>
  <si>
    <t>휴대폰번호</t>
    <phoneticPr fontId="1" type="noConversion"/>
  </si>
  <si>
    <t>이메일주소</t>
    <phoneticPr fontId="1" type="noConversion"/>
  </si>
  <si>
    <t>담당자명</t>
    <phoneticPr fontId="1" type="noConversion"/>
  </si>
  <si>
    <t>특장점</t>
    <phoneticPr fontId="1" type="noConversion"/>
  </si>
  <si>
    <t>보유인증(모두 기재)</t>
    <phoneticPr fontId="1" type="noConversion"/>
  </si>
  <si>
    <t>가격상세정보</t>
    <phoneticPr fontId="1" type="noConversion"/>
  </si>
  <si>
    <t>서비스기간</t>
    <phoneticPr fontId="1" type="noConversion"/>
  </si>
  <si>
    <t>공급기준</t>
    <phoneticPr fontId="1" type="noConversion"/>
  </si>
  <si>
    <t>최종 공급가격
(안내자료 노출)</t>
    <phoneticPr fontId="1" type="noConversion"/>
  </si>
  <si>
    <t>부가가치세(10%)
(수요기업 부담)</t>
    <phoneticPr fontId="1" type="noConversion"/>
  </si>
  <si>
    <t>솔루션 유형</t>
    <phoneticPr fontId="1" type="noConversion"/>
  </si>
  <si>
    <t>Pool 종류</t>
    <phoneticPr fontId="1" type="noConversion"/>
  </si>
  <si>
    <r>
      <rPr>
        <b/>
        <sz val="11"/>
        <color rgb="FFFF0000"/>
        <rFont val="Malgun Gothic Semilight"/>
        <family val="3"/>
        <charset val="129"/>
      </rPr>
      <t xml:space="preserve">상세
</t>
    </r>
    <r>
      <rPr>
        <b/>
        <sz val="9"/>
        <color rgb="FFFFFF00"/>
        <rFont val="Malgun Gothic Semilight"/>
        <family val="3"/>
        <charset val="129"/>
      </rPr>
      <t>(구축 비용, 조건별 추가 비용, User 수, 사용량, 협의 필요사항 등 상세히 작성)
(공급방식은 모집 공고문의 제품 및 솔루션 과금 및 공급기준 참조)</t>
    </r>
    <phoneticPr fontId="1" type="noConversion"/>
  </si>
  <si>
    <t>정부지원금(최대) : 보안제품 480만원 / SECaaS 440만원
(단, 정부지원금 미만일 경우 8:2 비율로 고정 (지원금 : 부담금))</t>
    <phoneticPr fontId="1" type="noConversion"/>
  </si>
  <si>
    <t>담당자 정보</t>
    <phoneticPr fontId="1" type="noConversion"/>
  </si>
  <si>
    <t>제품 정보(요약)</t>
    <phoneticPr fontId="1" type="noConversion"/>
  </si>
  <si>
    <t>기본 정보</t>
    <phoneticPr fontId="1" type="noConversion"/>
  </si>
  <si>
    <t>무상유지보수 1년. 1년 후 유지보수 공급가 10% 등</t>
    <phoneticPr fontId="1" type="noConversion"/>
  </si>
  <si>
    <t>제품 개요 (주요기능)</t>
    <phoneticPr fontId="1" type="noConversion"/>
  </si>
  <si>
    <t>분류</t>
  </si>
  <si>
    <t>유형</t>
  </si>
  <si>
    <t>네트워크보안 솔루션</t>
  </si>
  <si>
    <t>방화벽(UTM, NGFW 등)</t>
  </si>
  <si>
    <t>침입방지시스템(IPS)</t>
  </si>
  <si>
    <t>DDoS 대응</t>
  </si>
  <si>
    <t>가상사설망(VPN)</t>
  </si>
  <si>
    <t>네트워크 접근제어(NAC)</t>
  </si>
  <si>
    <t>무선 네트워크 보안</t>
  </si>
  <si>
    <t>네트워크 위협 탐지 및 대응(NDR)</t>
  </si>
  <si>
    <t>망분리(일방향게이트웨이 등)</t>
  </si>
  <si>
    <t>데스크톱 가상화(VDI, DaaS 등)</t>
  </si>
  <si>
    <t>엔드포인트보안 솔루션</t>
  </si>
  <si>
    <t>컨텐츠 악성코드 무해화 기술(CDR)</t>
  </si>
  <si>
    <t>앤드포인트 위협 탐지 및 대응(EDR)</t>
  </si>
  <si>
    <t>악성코드/랜섬웨어 대응</t>
  </si>
  <si>
    <t>APT 대응</t>
  </si>
  <si>
    <t>모바일 단말 보안</t>
  </si>
  <si>
    <t>컨텐츠/데이터 보안 솔루션</t>
  </si>
  <si>
    <t>네트워크 DLP</t>
  </si>
  <si>
    <t>디지털저작관리(DRM)</t>
  </si>
  <si>
    <t>DB보안(접근통제) / DB암호</t>
  </si>
  <si>
    <t>메일 보안 솔루션</t>
  </si>
  <si>
    <t>개인정보 비식별화 솔루션</t>
  </si>
  <si>
    <t>문서중앙화(다수의 사용자가 동일한 문서에 접근 협업) 제공 솔루션</t>
  </si>
  <si>
    <t>완전삭제 솔루션</t>
  </si>
  <si>
    <t>공통인프라보안 솔루션</t>
  </si>
  <si>
    <t>사용자 인증</t>
  </si>
  <si>
    <t>통합계정관리(IM/IAM)</t>
  </si>
  <si>
    <t>통합접근관리(EAM)</t>
  </si>
  <si>
    <t>차세대 인증(FIDO, DID, IoT)</t>
  </si>
  <si>
    <t>로그관리 및 분석시스템</t>
  </si>
  <si>
    <t>백업 및 복구관리시스템</t>
  </si>
  <si>
    <t>기타</t>
  </si>
  <si>
    <t>통합보안관제시스템(SIEM), 원격보안관제 서비스</t>
  </si>
  <si>
    <t>웹 방화벽(WAF)</t>
    <phoneticPr fontId="1" type="noConversion"/>
  </si>
  <si>
    <t>일반적인 방화벽과 달리 웹 어플리케이션의 특성을 고려하여 설계되었고 HTTP/HTTPS 프로토콜을 분 석하여 웹 어플리케이션에서 발생할 수 있는 보안 위협을 탐지하고 차단하 는 보안 솔루션임</t>
  </si>
  <si>
    <t>시스템의 보안을 위해 네트워크 상에서 외부에서 내부로, 내부에서 외부로의 불법적인 접근은 차단하는 보안 솔루션, 방화벽에는 네트워크 방화벽, 통합보안시스템(UTM), 차세대 방화벽(NGFW) 등이 있음
- 네트워크 방화벽 : 네트워크 자산(서버 등) 구조의 최상단에 위치하며 인터넷과 같은 외부망으로부터 들어오는 접근 시도를 1차로 제어, 통제(허용/거부)함으로써 내부 네트워크를 보호하는 보안 솔루션임.
- 통합보안시스템(UTM: Unified Threat Management) : 다양한 보안 기능을 하나의 장비에 통합하여 제공하는 보안솔루션임. 한 가지 이상의 보안 기능 수행을 목적으로 개발된 하드웨어, 소프트웨어 네트워킹 기술들의 결합체라고 규정하고 있으며, 설치 및 사용이 간결하고, 모든 보안 기능이나 프로그램을 동시에 갱신할 수 있다는 장점이 있음.
- 차세대 방화벽(NGFW : Next Generation Fire Wall) : 기존 방화벽의 기능을 포함하면서도 보안성과 성능 면에서 발전한 방화벽으로, 표분 방화벽 기능·침입방지 기능 및 애플리케이션 인식 및 제어 기능을 포함하는 보안 솔루션을 말함</t>
    <phoneticPr fontId="1" type="noConversion"/>
  </si>
  <si>
    <t>네트워크보안 솔루션</t>
    <phoneticPr fontId="1" type="noConversion"/>
  </si>
  <si>
    <t>네트워크 패킷을 분 석하여 공격 시그니처(Signature)를 찾아내 제어함으로써 비정상적인 트래 픽을 중단시키는 보안 솔루션. 수동적인 방어 개념의 방화벽이나 침입탐지 시스템(IDS)과 달리 침입 경고 이전에 공격을 중단시키는데 초점을 둔 개 념의 솔루션으로, 해당 서버의 비정상적인 행동에 따른 정보 유출을 자동 으로 탐지하여 차단 조치를 취함으로써 인가자의 비정상 행위를 통제할 수 있음. 시스템 및 네트워크 자원에 대한 다양한 형태의 침입 행위를 실시간 탐지, 분석 후 비정상으로 판단된 패킷을 차단해 네트워크 위협을 사전에 방지하는 시스템이라고 할 수 있음</t>
  </si>
  <si>
    <t>대량의 트래픽을 전송해 시스템을 마비시키는 DDoS(Distributed Denial of Service, 분산서비스거부) 공격전용의 차단 솔루션으로, 이 제품은 대량으로 유입되는 트래픽을 신속하게 분석해 유해 트래픽 여부를 판단해 걸러줌으로써 보호대상 네트워크의 가용성과 안정성 을 높여주며, 해당 서비스의 연속성을 보장하는 데 중요한 역할을 함.</t>
  </si>
  <si>
    <t>인터넷망 또는 공중망을 사 용하여 둘 이상의 네트워크를 안전하게 연결하기 위하여 가상의 터널을 만 들어 암호화된 데이터를 전송할 수 있도록 만든 네트워크로 공중망 상에서 구축되는 논리적인 전용망임. 모든 회사들이 개별적으로 회선을 임대하는 것보다 공중망을 공유함으로써 비용은 낮추면서도 전용회선과 거의 동등한 서비스를 제공하려는 것에서 부터 출발하였음. 그래서 오늘날 가상사설망 을 원하는 회사들은 주로 엑스트라넷(Extranet)이나 넓은 지역에 퍼져있는 지사들 간의 인트라넷(Intranet) 그리고 이동 사용자들의 안전한 원격접속 (Secure Remote Access)에 VPN을 이용하고 있음.</t>
  </si>
  <si>
    <t>네트워크 내에서 사용 자 및 기기들의 접근을 통제하는 솔루션으로, 허가되지 않거나 웜·바이러스 등 악성코드에 감염된 PC 또는 노트북, 모바일 단말기 등이 회사 네트워크에 접속되는 것을 원천적으로 차단해 시스템 전체를 보호하는 보안 솔루션임</t>
  </si>
  <si>
    <t>무선(전파)을 이용하는 통신 네 트워크상에서의 인증, 키 교환 및 데이터 암호화 등을 통해 위협으로 보호 하기 위한 보안 솔루션임.</t>
  </si>
  <si>
    <t>네트워크 트래픽을 실시간으로 모니터링하여, 이상 행동 및 악성 행위를 탐지하고 대응하는 보안 솔루션임</t>
  </si>
  <si>
    <t>조직에서 사용하는 망(네트워크)을 업무 및 내부용 망(인트라넷)과 외부망(인터넷)으로 구분하고 각 망을 격리함으로써 외부 위협으로부터 내부망을 보호하는 조치로, 한쪽 방향으로만 데이터를 전달할 수 있게 함으로써 보안을 유지할 수 있는 솔루션임</t>
  </si>
  <si>
    <t>실제 작동하는 컴퓨터 안에서 작동하는 또 하나의 컴퓨터를 만들 수 있는 기술임. 모든 컴퓨팅 환경이 중앙 서버 에서 구축되고 개인의 작업 역시 개별 PC가 아닌 중앙 데이터 센터에서 관리되어 보안을 유지할 수 있음. DaaS(Desktop as a Service)는 서비 스형 데스크톱을 말하는 것으로, 클라우드를 통해 가상화 서비스를 제공 하는 것을 말함</t>
  </si>
  <si>
    <t>악성 코드를 포함한 파일을 검사하 여, 악성코드를 제거하거나, 변형시켜 새로운 파일을 만들어 이를 사용자에 게 전달하는 보안기술로 워드, 엑셀, 이미지 등 거의 모든 컨텐츠를 분석하 고 재구성할 수 있어야 하며, 무해화 이후 복원한 파일이 원본과 완벽하게 일치해야 한다는 점 등 높은 기술을 필요로 함</t>
  </si>
  <si>
    <t>컴퓨터와 모바일, 서버 등 단말(Endpoint)에서 발생하는 악성코드, 랜섬 웨어, 바이러스를 실시간으로 감지하고 이를 분석 및 대응하여 피해확산을 막는 보안 솔루션임.기존 백신이 A위협, B위협을 각각 모니터링했다면, EDR은 통합적으로 이를 탐지하고 관리할 수 있는 역할까지 하게 돼 보안 사각지대를 줄일 수 있다는 장점이 있음. 최근 랜섬웨어 등 신종 보안 위 협들이 갈수록 진화하면서, 정해진 사이버 공격 패턴만으로는 이를 감지하 기가 쉽지 않아졌고 진화된 보안위험으로 보안 경계를 구분하는 것도 무의 미해지면서 종합적인 대응할 수 있는 EDR의 필요성이 커지고 있음.</t>
    <phoneticPr fontId="1" type="noConversion"/>
  </si>
  <si>
    <t>바이러스(virus), 웜(worm), 트로이목마(trojanhorse), 스파이웨어(spyware)와 같은 독립적인 실행파일(악성코드)이나 스크립트, 컨텐츠 등 다양한 형태로 제작되는 멀웨어를 통해 발생할 수 있는 위협으로부터 시스템을 보호하기 위한 보안 솔루션과 사용자 PC의 자료들을 인질로 몸값을 요구하는 악성코드인 랜섬웨어(ransomware)로부터 데
이터를 보호하고 복구하는 기능이 포함된 보안 솔루션을 말함</t>
    <phoneticPr fontId="1" type="noConversion"/>
  </si>
  <si>
    <t>APT공격 에 대응하기 위한 보안 시스템임. APT는 의도가 분명한 악의적인 경제적 또는 정치적인 동기를 가지고 있고, 특정 기업이나 국가, 공공을 타겟으로 실행되는 은밀하고 지속적인 컴퓨터 공격 행위를 의미함. APT대응 솔루션 은 PC에이전트, 서버 소프트웨어, 어플라이언스 또는 그 조합으로 운영될 수 있음</t>
  </si>
  <si>
    <t>모바일(휴대폰과 휴대용 개인정보단말기 등) 서비스(모 바일 오피스, 모바일 뱅킹, 모바일 전자화폐 등) 상에 발생할 수 있는 위협 (바이러스 공격, 개인정보 유출 등)으로부터 보호하기 위한 보안 솔루션임. 모바일 단말 보안은 무선 컴퓨팅과 관련된 위협으로부터 스마트폰, 태블릿, 랩톱 등의 무선 장치를 보호하기 위한 기술을 말하며, 대표적으로 악성 앱 이 해당 장치에 설치되는 것을 방지하기 위한 솔루션이나 설치되어 있는 앱을 위·변조하여 위협을 가하는 공격에 대한 방어를 위한 위·변조 방지 솔루션 등이 있음</t>
  </si>
  <si>
    <t>사용자의 고의 또는 실수, 외부 해킹, 멀웨어 등을 통해 네트워크를 이용한 정보유출을 컨텐츠 수준(Content-Aware)에서 막는 보안 솔루션임. 인터넷의 각종 통신(SMTP, HTTP/HTTPs, 인스턴트 메신저, 웹하드, SNS 등)을 통해 유출되는 정보의 내용을 감시하고, 필요에 따라 차단함.</t>
    <phoneticPr fontId="1" type="noConversion"/>
  </si>
  <si>
    <t>디지털 콘텐츠의 무단 사용을 막아, 제공자의 권리와 이익을 보호해주는 기술과 서비스를 통틀어 일컫는 말이다. 불법 복제와 변조를 방지하는 기술 등을 제공함</t>
  </si>
  <si>
    <t>DB보안은 데이터베이스 및 데이터베이스 내 에 저장된 데이터를 인가되지 않은 사용자가 변경, 파괴, 노출 및 비일관성 을 발생시키는 사건으로부터 보호하는 보안 솔루션이며, DB암호는 데이터 의 실제 내용을 허가받지 않은 사람이 볼 수 없도록 데이터를 암호화하는 보안 솔루션임</t>
  </si>
  <si>
    <t>스팸 메일 차단, 기업정보 유출방지 등 메일을 통해 접근하는 사이버 공격이나 위협으로부터 단말이나 컨텐츠를 보호하기 위한 솔루션 및 메일을 통한 데이터 유출을 막기 위한 솔루션으로 메일을 통한 사이버 위협이 꾸준히 발생하는 만큼 중요성이 커지고 있음</t>
  </si>
  <si>
    <t>다른 정보(개인 신상 정보, 직장, 가족관계 등 의 정보)와 쉽게 결합하지 못하도록 하여 특정 개인을 알아볼 수 없도록 하는 일련의 조치를 말하며, 개인정보 비식별화(익명화, 가명화) 솔루션은 개인정보를 대상으로 이러한 조치를 통해 개인정보를 보호하고, 특정 목적 을 위해 활용할 수 있도록 하는 솔루션을 말함</t>
  </si>
  <si>
    <t>로컬에 존재하는 ‘문서’ 파일들을 모두 ‘중앙’서버로 이관하여, 서버에서 모든 문서에 대한 보안과 관리를 통합적으로 할 수 있게 하는 기술이며, 이러한 기술을 갖춘 솔루션</t>
  </si>
  <si>
    <t>사용이 끝난 디지털 자료가 외부로 유출되 는 것을 막기 위해 복구가 불가능한 방식으로 영구적으로 삭제하는 솔루 션. 다양한 시스템에 저장되어 있는 데이터를 완전히 삭제할 수 있음</t>
  </si>
  <si>
    <t>개인이 시스템으로부터 정확한 주체가 맞는지 확인받는 과 정을 말하며, 특정 서비스에 대해 이를 받을 만한 자격이 있는지 확인하는 것을 말함. 사용자 인증의 종류에는 크게 지식기반 인증, 특징기반 인증, 소지기반 인증, 생체기반 인증 등이 있음. 지식기반 인증은 텍스트 기반 비 밀번호, 가상 키패드, 패턴, 그래픽 이미 선택, 그림을 그리는 방식 등을 통해 인증하는 방식임. 소지기반 인증은 질문에 대한 답을 유도하는 Q&amp;A 방식의 인증임. 소지기반 인증은 OOB(Out-of-Band) 인증 방식으로 SMS·E-mail·USIM·OTP 등을 통한 방식이 대표적임</t>
  </si>
  <si>
    <t>조직 내 사용자, 그룹, 컴퓨터, 애플리케이션 등과 같은 개체들에 대한 디지털 ID를 관리하는 사용자 계정 관리 솔루션임. ID 도용 이나 분실로 인한 보안 사고에 대비하여 보안 관리자에게는 사용자 역할에 따른 계정 관리를, 사용자에게는 자신의 패스워드에 대한 자체 관리 기능 을 제공함. 또한 시스템과 각종 자원에 대해 고객·기업 내 사용자·관리자 등의 접근을 제어할 수 있어, 한 번의 ID와 패스워드 입력으로 다양한 시 스템에 접속할 수 있도록 싱글사인온(SSO)이나 ID에 따라 사용 권한을 차 등적으로 부여하는 엑스트라넷 접근관리(EAM)를 확장 또는 보완한 것임</t>
  </si>
  <si>
    <t>기업 내부의 데이터 와 외부 기관, 개인이 접근할 수 있도록 개발된 시스템으로 외부 사용자를 인증하고 권한을 부여함으로써 안전하게 기업 자원에 접근할 수 있도록 해주 고 외부 업체나 고객, 협력 업체 등에게 기업의 정보를 안전하게 제공하는 시스템. 하나의 ID와 암호 입력으로 다양한 시스템에 접근할 수 있고 각 ID 에 따라 사용 권한을 차등 부여하는 통합 인증과 권한을 관리할 수 있음</t>
  </si>
  <si>
    <t>기존의 인증 방식에서 벗어나 다양한 방식 으로 신원 인증을 진행할 수 있도록 해주는 것임</t>
  </si>
  <si>
    <t>보안 로그 및 이벤트 데이터를 수집, 분석 보고하여 조직의 보안 상태를 모 니터링하고 보안 위협에 대해서 빠른 대응을 할 수 있도록 하는 통합보안관리 솔루션임. 최근에는 통합관리 수준에서 벗어나 시스템 자원 관리(SMS: System Management System), 망 관리시스템(NMS: Network Management System)등 기업보안관리시스템에까지 확대·개발되고 있음</t>
  </si>
  <si>
    <t>서버, 네트워크장비, 어플리케이션 등의 IT인프 라에서 발생하는 다양한 로그를 실시간으로 수집, 저장, 모니터링 및 분석 하는 등의 작업을 위해 사용되어지는 솔루션임</t>
  </si>
  <si>
    <t>자료 손실을 예방하기 위해 자료를 미리 다른 곳에 임시로 보관해 두었다가 원래 상태로 복구해주는 관리 솔루션임</t>
  </si>
  <si>
    <t>법
인
인
감</t>
    <phoneticPr fontId="1" type="noConversion"/>
  </si>
  <si>
    <t>대표자 성명</t>
    <phoneticPr fontId="1" type="noConversion"/>
  </si>
  <si>
    <t>에서</t>
    <phoneticPr fontId="1" type="noConversion"/>
  </si>
  <si>
    <t>기업명 입력</t>
    <phoneticPr fontId="1" type="noConversion"/>
  </si>
  <si>
    <t xml:space="preserve">제품/서비스를 </t>
    <phoneticPr fontId="1" type="noConversion"/>
  </si>
  <si>
    <t>PC로 4~7 시트 모두 작성, 인쇄, 날인 후 스캔하여 1개 파일(PDF)로 제출. 파일명 : (신청양식3) 기업명</t>
    <phoneticPr fontId="1" type="noConversion"/>
  </si>
  <si>
    <t>물품공급 및 기술지원 확약서(제조사용)</t>
    <phoneticPr fontId="1" type="noConversion"/>
  </si>
  <si>
    <t>제조사(저작권자)</t>
    <phoneticPr fontId="1" type="noConversion"/>
  </si>
  <si>
    <r>
      <t xml:space="preserve">공급대상 제품/서비스명 </t>
    </r>
    <r>
      <rPr>
        <sz val="9"/>
        <color rgb="FFFF0000"/>
        <rFont val="맑은 고딕"/>
        <family val="3"/>
        <charset val="129"/>
        <scheme val="minor"/>
      </rPr>
      <t>(등록 신청하는 모든 제품/서비스명 기재)</t>
    </r>
    <phoneticPr fontId="1" type="noConversion"/>
  </si>
  <si>
    <t>(등록 신청 제품이 20개 초과시 행 추가 가능)</t>
    <phoneticPr fontId="1" type="noConversion"/>
  </si>
  <si>
    <t>서 약 서</t>
    <phoneticPr fontId="1" type="noConversion"/>
  </si>
  <si>
    <t>개인(기업)정보 활용 동의서</t>
    <phoneticPr fontId="1" type="noConversion"/>
  </si>
  <si>
    <t>보안제품 단가 작성 서식</t>
    <phoneticPr fontId="1" type="noConversion"/>
  </si>
  <si>
    <t xml:space="preserve">본인은 '2025년 ICT 중소기업 정보보호 지원 사업'의 공급 기업 등록을 신청함에 있어 공급을 신청하는 </t>
    <phoneticPr fontId="1" type="noConversion"/>
  </si>
  <si>
    <t>당 제조사(저작권자)는 상기 제품/서비스의 한국인터넷진흥원과의
계약기간 및 수요기업과 계약기간 동안 동 제품을 성실히 공급하고, 기술지원 할 것임을 확약합니다.</t>
    <phoneticPr fontId="1" type="noConversion"/>
  </si>
  <si>
    <t>본인은 '2025년 ICT 중소기업 정보보호 지원 사업'의 공급 기업 등록을 신청함에 있어, 등록 내용을 공개함에 이의가 없으며 제출 자료가 정확하게 작성되었고, 사실과 다른 내용이나 고의적인 오류가 포함되지 아니하였음을 서약합니다.</t>
    <phoneticPr fontId="1" type="noConversion"/>
  </si>
  <si>
    <t>본인(사)은  '2025년 ICT 중소기업 정보보호 지원 사업'의 공급 기업 등록을 신청함에 있어 한국인터넷진흥원에서 동 사업을 위하여 개인(기업)정보를 활용하는 것에 동의합니다.</t>
    <phoneticPr fontId="1" type="noConversion"/>
  </si>
  <si>
    <r>
      <t xml:space="preserve">보안기능
효과성
(계량)
</t>
    </r>
    <r>
      <rPr>
        <b/>
        <sz val="8"/>
        <color rgb="FFFF0000"/>
        <rFont val="맑은 고딕"/>
        <family val="3"/>
        <charset val="129"/>
        <scheme val="minor"/>
      </rPr>
      <t>1개 이상 제시</t>
    </r>
    <phoneticPr fontId="1" type="noConversion"/>
  </si>
  <si>
    <r>
      <t xml:space="preserve">보안기능
효과성
(비계량)
</t>
    </r>
    <r>
      <rPr>
        <b/>
        <sz val="8"/>
        <color rgb="FFFF0000"/>
        <rFont val="맑은 고딕"/>
        <family val="3"/>
        <charset val="129"/>
        <scheme val="minor"/>
      </rPr>
      <t>1개 이상 제시</t>
    </r>
    <phoneticPr fontId="1" type="noConversion"/>
  </si>
  <si>
    <t>추후 허위사실이 발견될 경우, 보안제품/SECaaS 공급기업
등록취소 및 향후 한국인터넷진흥원에서 추진하는 중소기업 
지원사업의 참여 제한 등의 처분을 감수할 것을 서약합니다.</t>
    <phoneticPr fontId="1" type="noConversion"/>
  </si>
  <si>
    <r>
      <rPr>
        <sz val="13"/>
        <color theme="1"/>
        <rFont val="HY헤드라인M"/>
        <family val="1"/>
        <charset val="129"/>
      </rPr>
      <t>2025년 ICT 중소기업 정보보호 지원 사업</t>
    </r>
    <r>
      <rPr>
        <sz val="16"/>
        <color theme="1"/>
        <rFont val="HY헤드라인M"/>
        <family val="1"/>
        <charset val="129"/>
      </rPr>
      <t xml:space="preserve">
SECaaS</t>
    </r>
    <r>
      <rPr>
        <sz val="18"/>
        <color theme="1"/>
        <rFont val="HY헤드라인M"/>
        <family val="1"/>
        <charset val="129"/>
      </rPr>
      <t xml:space="preserve"> 공급 기업 모집 신청서</t>
    </r>
    <phoneticPr fontId="1" type="noConversion"/>
  </si>
  <si>
    <t>SECaaS 제공 성과 모니터링</t>
    <phoneticPr fontId="1" type="noConversion"/>
  </si>
  <si>
    <t>공급 제품/SECaaS 직접개발 확약서</t>
    <phoneticPr fontId="1" type="noConversion"/>
  </si>
  <si>
    <t>직접 개발*함을 확인합니다.</t>
    <phoneticPr fontId="1" type="noConversion"/>
  </si>
  <si>
    <t>*소프트웨어 저작권 등 보유(상용 이용이 보장된 소스 코드, SW활용)</t>
    <phoneticPr fontId="1" type="noConversion"/>
  </si>
  <si>
    <t>2024 국내 정보보호산업 실태조사(KISIA) 분류체계 중 지역 수요를 고려하여 솔루션(보안제품/SECaaS) 유형을 선발
No. 1~29에 해당하지 않는 유형의 솔루션(보안제품/SECaaS)은 No. 30(기타)로 등록 신청 가능</t>
    <phoneticPr fontId="1" type="noConversion"/>
  </si>
  <si>
    <t>가격</t>
    <phoneticPr fontId="1" type="noConversion"/>
  </si>
  <si>
    <t>SECaaS 소개서</t>
    <phoneticPr fontId="1" type="noConversion"/>
  </si>
  <si>
    <t>총 신청 SECaaS 수</t>
    <phoneticPr fontId="1" type="noConversion"/>
  </si>
  <si>
    <t>서비스(SECaaS)명</t>
    <phoneticPr fontId="1" type="noConversion"/>
  </si>
  <si>
    <t>신청 SECaaS 버전 구분</t>
    <phoneticPr fontId="1" type="noConversion"/>
  </si>
  <si>
    <r>
      <t>SECaaS 유형</t>
    </r>
    <r>
      <rPr>
        <sz val="10"/>
        <color rgb="FFFF0000"/>
        <rFont val="맑은 고딕"/>
        <family val="3"/>
        <charset val="129"/>
        <scheme val="minor"/>
      </rPr>
      <t>(선택)</t>
    </r>
    <phoneticPr fontId="1" type="noConversion"/>
  </si>
  <si>
    <r>
      <t xml:space="preserve">SECaaS 개요
</t>
    </r>
    <r>
      <rPr>
        <sz val="11"/>
        <color theme="1"/>
        <rFont val="맑은 고딕"/>
        <family val="3"/>
        <charset val="129"/>
        <scheme val="minor"/>
      </rPr>
      <t>(SECaaS 기능 설명)</t>
    </r>
    <phoneticPr fontId="1" type="noConversion"/>
  </si>
  <si>
    <t>SECaaS 특장점</t>
    <phoneticPr fontId="1" type="noConversion"/>
  </si>
  <si>
    <t>보안제품 안정성
(SECaaS 자체 안전성)</t>
    <phoneticPr fontId="1" type="noConversion"/>
  </si>
  <si>
    <t>해당 SECaaS의 주요 납품실적(최대 10개)</t>
    <phoneticPr fontId="1" type="noConversion"/>
  </si>
  <si>
    <t>해당 SECaaS의 납품 금액(단위 원)</t>
    <phoneticPr fontId="1" type="noConversion"/>
  </si>
  <si>
    <t>최소 제공
단위(User)</t>
    <phoneticPr fontId="1" type="noConversion"/>
  </si>
  <si>
    <t>USER</t>
    <phoneticPr fontId="20" type="noConversion"/>
  </si>
  <si>
    <t>SECaaS 구성, 서비스 제공 화면 등 이미지 삽입 (썸네일 용 이미지 파일 제출)
썸네일 규격 : 가로 391px 세로 368px</t>
    <phoneticPr fontId="1" type="noConversion"/>
  </si>
  <si>
    <t>SECaaS 1개당 1페이지 작성. 필요시 페이지 추가
신청하는 모든 제품의 브로슈어 별첨하여 제출</t>
    <phoneticPr fontId="1" type="noConversion"/>
  </si>
  <si>
    <t>2. SECaaS</t>
    <phoneticPr fontId="1" type="noConversion"/>
  </si>
  <si>
    <t>10 USER</t>
    <phoneticPr fontId="1" type="noConversion"/>
  </si>
  <si>
    <t>USER 당
단가</t>
    <phoneticPr fontId="1" type="noConversion"/>
  </si>
  <si>
    <t>36개월</t>
    <phoneticPr fontId="1" type="noConversion"/>
  </si>
  <si>
    <t>5 USER</t>
    <phoneticPr fontId="1" type="noConversion"/>
  </si>
  <si>
    <t>제공
기간</t>
    <phoneticPr fontId="1" type="noConversion"/>
  </si>
  <si>
    <t>24개월</t>
    <phoneticPr fontId="1" type="noConversion"/>
  </si>
  <si>
    <t>12개월</t>
    <phoneticPr fontId="1" type="noConversion"/>
  </si>
  <si>
    <t>월</t>
    <phoneticPr fontId="20" type="noConversion"/>
  </si>
  <si>
    <t>제공기간</t>
    <phoneticPr fontId="1" type="noConversion"/>
  </si>
  <si>
    <t>금액이 달라지는 기준</t>
    <phoneticPr fontId="1" type="noConversion"/>
  </si>
  <si>
    <r>
      <rPr>
        <sz val="13"/>
        <color theme="1"/>
        <rFont val="HY헤드라인M"/>
        <family val="1"/>
        <charset val="129"/>
      </rPr>
      <t>2025년 ICT 중소기업 정보보호 지원 사업</t>
    </r>
    <r>
      <rPr>
        <sz val="16"/>
        <color theme="1"/>
        <rFont val="HY헤드라인M"/>
        <family val="1"/>
        <charset val="129"/>
      </rPr>
      <t xml:space="preserve">
</t>
    </r>
    <r>
      <rPr>
        <sz val="18"/>
        <color theme="1"/>
        <rFont val="HY헤드라인M"/>
        <family val="1"/>
        <charset val="129"/>
      </rPr>
      <t>'23~'24년 지원사업 실적</t>
    </r>
    <r>
      <rPr>
        <sz val="16"/>
        <color theme="1"/>
        <rFont val="HY헤드라인M"/>
        <family val="1"/>
        <charset val="129"/>
      </rPr>
      <t xml:space="preserve"> (예제 양식으로 비계량의 경우 별도 제출 가능)</t>
    </r>
    <phoneticPr fontId="1" type="noConversion"/>
  </si>
  <si>
    <t>성과목표(계량, 비계량)</t>
    <phoneticPr fontId="1" type="noConversion"/>
  </si>
  <si>
    <t>성과목표 설명</t>
    <phoneticPr fontId="1" type="noConversion"/>
  </si>
  <si>
    <t>23년</t>
    <phoneticPr fontId="1" type="noConversion"/>
  </si>
  <si>
    <t>24년</t>
    <phoneticPr fontId="1" type="noConversion"/>
  </si>
  <si>
    <t>25년</t>
    <phoneticPr fontId="1" type="noConversion"/>
  </si>
  <si>
    <t>수요기업</t>
    <phoneticPr fontId="1" type="noConversion"/>
  </si>
  <si>
    <t>계약기간</t>
    <phoneticPr fontId="1" type="noConversion"/>
  </si>
  <si>
    <t>최대제공 사용자수</t>
    <phoneticPr fontId="1" type="noConversion"/>
  </si>
  <si>
    <t>실 사용자 수</t>
    <phoneticPr fontId="1" type="noConversion"/>
  </si>
  <si>
    <t>주요 성과</t>
    <phoneticPr fontId="1" type="noConversion"/>
  </si>
  <si>
    <t>6월</t>
    <phoneticPr fontId="1" type="noConversion"/>
  </si>
  <si>
    <t>7월</t>
    <phoneticPr fontId="1" type="noConversion"/>
  </si>
  <si>
    <t>8월</t>
  </si>
  <si>
    <t>9월</t>
  </si>
  <si>
    <t>10월</t>
  </si>
  <si>
    <t>11월</t>
  </si>
  <si>
    <t>12월</t>
  </si>
  <si>
    <t>1월</t>
  </si>
  <si>
    <t>2월</t>
  </si>
  <si>
    <t>3월</t>
  </si>
  <si>
    <t>4월</t>
  </si>
  <si>
    <t>5월</t>
  </si>
  <si>
    <t>6월</t>
  </si>
  <si>
    <t>7월</t>
  </si>
  <si>
    <r>
      <t>소스코드 보안</t>
    </r>
    <r>
      <rPr>
        <b/>
        <sz val="11"/>
        <color theme="1"/>
        <rFont val="맑은 고딕"/>
        <family val="3"/>
        <charset val="129"/>
      </rPr>
      <t>조치</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</si>
</sst>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quot;₩&quot;#,##0"/>
    <numFmt numFmtId="177" formatCode="0_ "/>
  </numFmts>
  <fonts count="58">
    <font>
      <sz val="11"/>
      <color theme="1"/>
      <name val="맑은 고딕"/>
      <family val="2"/>
      <charset val="129"/>
      <scheme val="minor"/>
    </font>
    <font>
      <sz val="8"/>
      <name val="맑은 고딕"/>
      <family val="2"/>
      <charset val="129"/>
      <scheme val="minor"/>
    </font>
    <font>
      <sz val="16"/>
      <color theme="1"/>
      <name val="HY헤드라인M"/>
      <family val="1"/>
      <charset val="129"/>
    </font>
    <font>
      <b/>
      <sz val="11"/>
      <color theme="1"/>
      <name val="맑은 고딕"/>
      <family val="3"/>
      <charset val="129"/>
      <scheme val="minor"/>
    </font>
    <font>
      <b/>
      <sz val="11"/>
      <name val="맑은 고딕"/>
      <family val="3"/>
      <charset val="129"/>
      <scheme val="minor"/>
    </font>
    <font>
      <sz val="10"/>
      <color theme="1"/>
      <name val="맑은 고딕"/>
      <family val="3"/>
      <charset val="129"/>
      <scheme val="minor"/>
    </font>
    <font>
      <sz val="11"/>
      <color theme="1"/>
      <name val="맑은 고딕"/>
      <family val="3"/>
      <charset val="129"/>
      <scheme val="minor"/>
    </font>
    <font>
      <sz val="11"/>
      <color theme="1"/>
      <name val="맑은 고딕"/>
      <family val="3"/>
      <charset val="129"/>
    </font>
    <font>
      <b/>
      <sz val="9"/>
      <color indexed="81"/>
      <name val="Tahoma"/>
      <family val="2"/>
    </font>
    <font>
      <b/>
      <sz val="9"/>
      <color indexed="81"/>
      <name val="돋움"/>
      <family val="3"/>
      <charset val="129"/>
    </font>
    <font>
      <sz val="18"/>
      <color theme="1"/>
      <name val="HY헤드라인M"/>
      <family val="1"/>
      <charset val="129"/>
    </font>
    <font>
      <sz val="13"/>
      <color theme="1"/>
      <name val="HY헤드라인M"/>
      <family val="1"/>
      <charset val="129"/>
    </font>
    <font>
      <b/>
      <sz val="11"/>
      <color rgb="FFFF0000"/>
      <name val="Malgun Gothic Semilight"/>
      <family val="3"/>
      <charset val="129"/>
    </font>
    <font>
      <b/>
      <sz val="11"/>
      <color theme="0"/>
      <name val="Malgun Gothic Semilight"/>
      <family val="2"/>
      <charset val="129"/>
    </font>
    <font>
      <b/>
      <sz val="11"/>
      <color theme="0"/>
      <name val="Malgun Gothic Semilight"/>
      <family val="3"/>
      <charset val="129"/>
    </font>
    <font>
      <b/>
      <sz val="11"/>
      <color theme="1"/>
      <name val="Malgun Gothic Semilight"/>
      <family val="3"/>
      <charset val="129"/>
    </font>
    <font>
      <b/>
      <sz val="10"/>
      <color theme="1"/>
      <name val="맑은 고딕"/>
      <family val="2"/>
      <charset val="129"/>
      <scheme val="minor"/>
    </font>
    <font>
      <b/>
      <sz val="10"/>
      <color theme="1"/>
      <name val="맑은 고딕"/>
      <family val="3"/>
      <charset val="129"/>
      <scheme val="minor"/>
    </font>
    <font>
      <sz val="10"/>
      <color theme="1"/>
      <name val="맑은 고딕"/>
      <family val="2"/>
      <charset val="129"/>
      <scheme val="minor"/>
    </font>
    <font>
      <sz val="11"/>
      <color theme="1"/>
      <name val="맑은 고딕"/>
      <family val="2"/>
      <charset val="129"/>
    </font>
    <font>
      <sz val="8"/>
      <name val="맑은 고딕"/>
      <family val="2"/>
      <charset val="129"/>
    </font>
    <font>
      <b/>
      <sz val="11"/>
      <color rgb="FF000000"/>
      <name val="맑은 고딕"/>
      <family val="3"/>
      <charset val="129"/>
    </font>
    <font>
      <sz val="11"/>
      <color rgb="FF000000"/>
      <name val="맑은 고딕"/>
      <family val="3"/>
      <charset val="129"/>
    </font>
    <font>
      <sz val="9"/>
      <color rgb="FF000000"/>
      <name val="돋움"/>
      <family val="3"/>
      <charset val="129"/>
    </font>
    <font>
      <b/>
      <sz val="11"/>
      <color rgb="FFFF0000"/>
      <name val="맑은 고딕"/>
      <family val="3"/>
      <charset val="129"/>
      <scheme val="minor"/>
    </font>
    <font>
      <sz val="9"/>
      <color indexed="81"/>
      <name val="Tahoma"/>
      <family val="2"/>
    </font>
    <font>
      <b/>
      <sz val="9"/>
      <color rgb="FFFF0000"/>
      <name val="맑은 고딕"/>
      <family val="3"/>
      <charset val="129"/>
      <scheme val="minor"/>
    </font>
    <font>
      <sz val="9"/>
      <color indexed="81"/>
      <name val="돋움"/>
      <family val="3"/>
      <charset val="129"/>
    </font>
    <font>
      <sz val="8"/>
      <color theme="1"/>
      <name val="맑은 고딕"/>
      <family val="3"/>
      <charset val="129"/>
      <scheme val="minor"/>
    </font>
    <font>
      <sz val="12"/>
      <color theme="1"/>
      <name val="HY헤드라인M"/>
      <family val="1"/>
      <charset val="129"/>
    </font>
    <font>
      <sz val="14"/>
      <color theme="1"/>
      <name val="HY헤드라인M"/>
      <family val="1"/>
      <charset val="129"/>
    </font>
    <font>
      <sz val="10"/>
      <color rgb="FFFF0000"/>
      <name val="맑은 고딕"/>
      <family val="3"/>
      <charset val="129"/>
      <scheme val="minor"/>
    </font>
    <font>
      <sz val="11"/>
      <name val="맑은 고딕"/>
      <family val="3"/>
      <charset val="129"/>
      <scheme val="minor"/>
    </font>
    <font>
      <sz val="8"/>
      <color rgb="FFFF0000"/>
      <name val="맑은 고딕"/>
      <family val="3"/>
      <charset val="129"/>
      <scheme val="minor"/>
    </font>
    <font>
      <b/>
      <sz val="11"/>
      <color theme="1"/>
      <name val="맑은 고딕"/>
      <family val="3"/>
      <charset val="129"/>
    </font>
    <font>
      <sz val="11"/>
      <color rgb="FFFF0000"/>
      <name val="맑은 고딕"/>
      <family val="3"/>
      <charset val="129"/>
      <scheme val="minor"/>
    </font>
    <font>
      <sz val="11"/>
      <color rgb="FFFF0000"/>
      <name val="맑은 고딕"/>
      <family val="2"/>
      <charset val="129"/>
      <scheme val="minor"/>
    </font>
    <font>
      <sz val="8"/>
      <name val="맑은 고딕"/>
      <family val="3"/>
      <charset val="129"/>
      <scheme val="minor"/>
    </font>
    <font>
      <b/>
      <sz val="10"/>
      <color theme="1"/>
      <name val="Malgun Gothic Semilight"/>
      <family val="3"/>
      <charset val="129"/>
    </font>
    <font>
      <b/>
      <sz val="9"/>
      <color rgb="FFFFFF00"/>
      <name val="Malgun Gothic Semilight"/>
      <family val="3"/>
      <charset val="129"/>
    </font>
    <font>
      <b/>
      <sz val="11"/>
      <color rgb="FFFFFF00"/>
      <name val="Malgun Gothic Semilight"/>
      <family val="3"/>
      <charset val="129"/>
    </font>
    <font>
      <sz val="11"/>
      <color theme="1"/>
      <name val="HY헤드라인M"/>
      <family val="1"/>
      <charset val="129"/>
    </font>
    <font>
      <b/>
      <sz val="10"/>
      <name val="맑은 고딕"/>
      <family val="3"/>
      <charset val="129"/>
      <scheme val="minor"/>
    </font>
    <font>
      <sz val="10"/>
      <name val="맑은 고딕"/>
      <family val="3"/>
      <charset val="129"/>
      <scheme val="minor"/>
    </font>
    <font>
      <b/>
      <sz val="9"/>
      <color theme="1"/>
      <name val="맑은 고딕"/>
      <family val="3"/>
      <charset val="129"/>
      <scheme val="minor"/>
    </font>
    <font>
      <sz val="9"/>
      <color rgb="FFFF0000"/>
      <name val="맑은 고딕"/>
      <family val="3"/>
      <charset val="129"/>
      <scheme val="minor"/>
    </font>
    <font>
      <sz val="9"/>
      <color theme="1"/>
      <name val="맑은 고딕"/>
      <family val="3"/>
      <charset val="129"/>
      <scheme val="minor"/>
    </font>
    <font>
      <sz val="14"/>
      <color theme="1"/>
      <name val="맑은 고딕"/>
      <family val="2"/>
      <charset val="129"/>
      <scheme val="minor"/>
    </font>
    <font>
      <sz val="15"/>
      <name val="맑은 고딕"/>
      <family val="3"/>
      <charset val="129"/>
      <scheme val="minor"/>
    </font>
    <font>
      <b/>
      <sz val="15"/>
      <name val="맑은 고딕"/>
      <family val="3"/>
      <charset val="129"/>
      <scheme val="minor"/>
    </font>
    <font>
      <sz val="14"/>
      <name val="맑은 고딕"/>
      <family val="3"/>
      <charset val="129"/>
      <scheme val="minor"/>
    </font>
    <font>
      <b/>
      <sz val="11"/>
      <color rgb="FFFFFF00"/>
      <name val="맑은 고딕"/>
      <family val="3"/>
      <charset val="129"/>
      <scheme val="minor"/>
    </font>
    <font>
      <b/>
      <sz val="14"/>
      <color theme="1"/>
      <name val="맑은 고딕"/>
      <family val="3"/>
      <charset val="129"/>
      <scheme val="minor"/>
    </font>
    <font>
      <b/>
      <sz val="14"/>
      <color theme="1"/>
      <name val="맑은 고딕"/>
      <family val="3"/>
      <charset val="129"/>
    </font>
    <font>
      <sz val="13"/>
      <color theme="1"/>
      <name val="맑은 고딕"/>
      <family val="3"/>
      <charset val="129"/>
      <scheme val="minor"/>
    </font>
    <font>
      <sz val="13"/>
      <color theme="1"/>
      <name val="맑은 고딕"/>
      <family val="2"/>
      <charset val="129"/>
      <scheme val="minor"/>
    </font>
    <font>
      <sz val="16"/>
      <color theme="1"/>
      <name val="맑은 고딕"/>
      <family val="3"/>
      <charset val="129"/>
      <scheme val="minor"/>
    </font>
    <font>
      <b/>
      <sz val="8"/>
      <color rgb="FFFF0000"/>
      <name val="맑은 고딕"/>
      <family val="3"/>
      <charset val="129"/>
      <scheme val="minor"/>
    </font>
  </fonts>
  <fills count="17">
    <fill>
      <patternFill patternType="none"/>
    </fill>
    <fill>
      <patternFill patternType="gray125"/>
    </fill>
    <fill>
      <patternFill patternType="solid">
        <fgColor theme="7"/>
        <bgColor indexed="64"/>
      </patternFill>
    </fill>
    <fill>
      <patternFill patternType="solid">
        <fgColor theme="7" tint="0.79998168889431442"/>
        <bgColor indexed="64"/>
      </patternFill>
    </fill>
    <fill>
      <patternFill patternType="solid">
        <fgColor theme="8"/>
        <bgColor indexed="64"/>
      </patternFill>
    </fill>
    <fill>
      <patternFill patternType="solid">
        <fgColor theme="8" tint="0.79998168889431442"/>
        <bgColor indexed="64"/>
      </patternFill>
    </fill>
    <fill>
      <patternFill patternType="solid">
        <fgColor theme="9"/>
        <bgColor indexed="64"/>
      </patternFill>
    </fill>
    <fill>
      <patternFill patternType="solid">
        <fgColor theme="9" tint="0.79998168889431442"/>
        <bgColor indexed="64"/>
      </patternFill>
    </fill>
    <fill>
      <patternFill patternType="solid">
        <fgColor theme="0"/>
        <bgColor indexed="64"/>
      </patternFill>
    </fill>
    <fill>
      <patternFill patternType="solid">
        <fgColor theme="3" tint="0.39997558519241921"/>
        <bgColor indexed="64"/>
      </patternFill>
    </fill>
    <fill>
      <patternFill patternType="solid">
        <fgColor theme="3" tint="0.79998168889431442"/>
        <bgColor indexed="64"/>
      </patternFill>
    </fill>
    <fill>
      <patternFill patternType="solid">
        <fgColor rgb="FFFFF2CC"/>
        <bgColor rgb="FF000000"/>
      </patternFill>
    </fill>
    <fill>
      <patternFill patternType="solid">
        <fgColor theme="7" tint="0.39997558519241921"/>
        <bgColor indexed="64"/>
      </patternFill>
    </fill>
    <fill>
      <patternFill patternType="solid">
        <fgColor rgb="FFFFFF00"/>
        <bgColor indexed="64"/>
      </patternFill>
    </fill>
    <fill>
      <patternFill patternType="solid">
        <fgColor rgb="FFD6DCE4"/>
        <bgColor indexed="64"/>
      </patternFill>
    </fill>
    <fill>
      <patternFill patternType="solid">
        <fgColor rgb="FFFFF2CC"/>
        <bgColor indexed="64"/>
      </patternFill>
    </fill>
    <fill>
      <patternFill patternType="solid">
        <fgColor rgb="FFD4DFF4"/>
        <bgColor indexed="64"/>
      </patternFill>
    </fill>
  </fills>
  <borders count="3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bottom style="thin">
        <color indexed="64"/>
      </bottom>
      <diagonal/>
    </border>
    <border>
      <left style="medium">
        <color indexed="64"/>
      </left>
      <right style="medium">
        <color indexed="64"/>
      </right>
      <top/>
      <bottom/>
      <diagonal/>
    </border>
    <border>
      <left style="thin">
        <color indexed="64"/>
      </left>
      <right/>
      <top/>
      <bottom style="thin">
        <color indexed="64"/>
      </bottom>
      <diagonal/>
    </border>
  </borders>
  <cellStyleXfs count="1">
    <xf numFmtId="0" fontId="0" fillId="0" borderId="0">
      <alignment vertical="center"/>
    </xf>
  </cellStyleXfs>
  <cellXfs count="301">
    <xf numFmtId="0" fontId="0" fillId="0" borderId="0" xfId="0">
      <alignment vertical="center"/>
    </xf>
    <xf numFmtId="0" fontId="3" fillId="3" borderId="13" xfId="0" applyFont="1" applyFill="1" applyBorder="1" applyAlignment="1">
      <alignment horizontal="center" vertical="center" wrapText="1"/>
    </xf>
    <xf numFmtId="0" fontId="0" fillId="0" borderId="15" xfId="0" applyBorder="1">
      <alignment vertical="center"/>
    </xf>
    <xf numFmtId="0" fontId="0" fillId="0" borderId="0" xfId="0" applyAlignment="1">
      <alignment horizontal="center" vertical="center" wrapText="1"/>
    </xf>
    <xf numFmtId="0" fontId="0" fillId="0" borderId="0" xfId="0" applyAlignment="1">
      <alignment vertical="center" wrapText="1"/>
    </xf>
    <xf numFmtId="0" fontId="15" fillId="0" borderId="0" xfId="0" applyFont="1" applyAlignment="1">
      <alignment vertical="center" wrapText="1"/>
    </xf>
    <xf numFmtId="0" fontId="16" fillId="10" borderId="9" xfId="0" applyFont="1" applyFill="1" applyBorder="1" applyAlignment="1">
      <alignment horizontal="center" vertical="center" wrapText="1"/>
    </xf>
    <xf numFmtId="0" fontId="16" fillId="10" borderId="9" xfId="0" applyFont="1" applyFill="1" applyBorder="1" applyAlignment="1">
      <alignment horizontal="center" vertical="center" shrinkToFit="1"/>
    </xf>
    <xf numFmtId="0" fontId="17" fillId="10" borderId="9" xfId="0" applyFont="1" applyFill="1" applyBorder="1" applyAlignment="1">
      <alignment horizontal="center" vertical="center" shrinkToFit="1"/>
    </xf>
    <xf numFmtId="176" fontId="17" fillId="10" borderId="9" xfId="0" applyNumberFormat="1" applyFont="1" applyFill="1" applyBorder="1" applyAlignment="1">
      <alignment horizontal="center" vertical="center" wrapText="1"/>
    </xf>
    <xf numFmtId="0" fontId="0" fillId="0" borderId="0" xfId="0" applyAlignment="1">
      <alignment horizontal="left" vertical="center" wrapText="1"/>
    </xf>
    <xf numFmtId="0" fontId="0" fillId="0" borderId="0" xfId="0" applyAlignment="1">
      <alignment horizontal="center" vertical="center" shrinkToFit="1"/>
    </xf>
    <xf numFmtId="176" fontId="0" fillId="0" borderId="0" xfId="0" applyNumberFormat="1" applyAlignment="1">
      <alignment horizontal="right" vertical="center" wrapText="1"/>
    </xf>
    <xf numFmtId="176" fontId="0" fillId="0" borderId="0" xfId="0" applyNumberFormat="1" applyAlignment="1">
      <alignment horizontal="center" vertical="center" wrapText="1"/>
    </xf>
    <xf numFmtId="0" fontId="0" fillId="0" borderId="9" xfId="0" applyBorder="1" applyAlignment="1">
      <alignment horizontal="center" vertical="center" wrapText="1"/>
    </xf>
    <xf numFmtId="0" fontId="0" fillId="0" borderId="9" xfId="0" applyBorder="1" applyAlignment="1">
      <alignment vertical="center" wrapText="1"/>
    </xf>
    <xf numFmtId="0" fontId="0" fillId="0" borderId="9" xfId="0" applyBorder="1" applyAlignment="1">
      <alignment horizontal="center" vertical="center" shrinkToFit="1"/>
    </xf>
    <xf numFmtId="0" fontId="0" fillId="0" borderId="9" xfId="0" applyBorder="1" applyAlignment="1">
      <alignment horizontal="right" vertical="center" wrapText="1"/>
    </xf>
    <xf numFmtId="0" fontId="0" fillId="0" borderId="0" xfId="0" applyAlignment="1">
      <alignment horizontal="right" vertical="center" wrapText="1"/>
    </xf>
    <xf numFmtId="0" fontId="2" fillId="0" borderId="0" xfId="0" applyFont="1" applyAlignment="1">
      <alignment vertical="center" wrapText="1"/>
    </xf>
    <xf numFmtId="0" fontId="12" fillId="0" borderId="0" xfId="0" applyFont="1" applyAlignment="1">
      <alignment vertical="center" wrapText="1"/>
    </xf>
    <xf numFmtId="0" fontId="18" fillId="0" borderId="12" xfId="0" applyFont="1" applyBorder="1" applyAlignment="1">
      <alignment vertical="center" shrinkToFit="1"/>
    </xf>
    <xf numFmtId="0" fontId="22" fillId="0" borderId="9" xfId="0" applyFont="1" applyBorder="1">
      <alignment vertical="center"/>
    </xf>
    <xf numFmtId="0" fontId="0" fillId="0" borderId="20" xfId="0" applyBorder="1" applyAlignment="1">
      <alignment horizontal="center" vertical="center"/>
    </xf>
    <xf numFmtId="0" fontId="6" fillId="0" borderId="20" xfId="0" applyFont="1" applyBorder="1" applyAlignment="1">
      <alignment horizontal="center" vertical="center" wrapText="1"/>
    </xf>
    <xf numFmtId="0" fontId="0" fillId="0" borderId="11" xfId="0" applyBorder="1" applyAlignment="1">
      <alignment horizontal="right" vertical="center"/>
    </xf>
    <xf numFmtId="0" fontId="0" fillId="0" borderId="11" xfId="0" applyBorder="1">
      <alignment vertical="center"/>
    </xf>
    <xf numFmtId="0" fontId="0" fillId="0" borderId="4" xfId="0" applyBorder="1">
      <alignment vertical="center"/>
    </xf>
    <xf numFmtId="0" fontId="0" fillId="0" borderId="5" xfId="0" applyBorder="1">
      <alignment vertical="center"/>
    </xf>
    <xf numFmtId="0" fontId="0" fillId="0" borderId="11" xfId="0" applyBorder="1" applyAlignment="1">
      <alignment horizontal="left" vertical="center"/>
    </xf>
    <xf numFmtId="0" fontId="0" fillId="0" borderId="0" xfId="0" applyAlignment="1">
      <alignment horizontal="left" vertical="center"/>
    </xf>
    <xf numFmtId="0" fontId="0" fillId="0" borderId="0" xfId="0" applyAlignment="1">
      <alignment horizontal="center" vertical="center"/>
    </xf>
    <xf numFmtId="0" fontId="0" fillId="0" borderId="21" xfId="0" applyBorder="1" applyAlignment="1">
      <alignment horizontal="center" vertical="center"/>
    </xf>
    <xf numFmtId="0" fontId="3" fillId="3" borderId="9" xfId="0" applyFont="1" applyFill="1" applyBorder="1" applyAlignment="1">
      <alignment horizontal="center" vertical="center" wrapText="1"/>
    </xf>
    <xf numFmtId="0" fontId="6" fillId="0" borderId="9" xfId="0" applyFont="1" applyBorder="1" applyAlignment="1">
      <alignment horizontal="center" vertical="center" wrapText="1"/>
    </xf>
    <xf numFmtId="0" fontId="3" fillId="0" borderId="9" xfId="0" applyFont="1" applyBorder="1" applyAlignment="1">
      <alignment horizontal="center" vertical="center" wrapText="1"/>
    </xf>
    <xf numFmtId="0" fontId="28" fillId="0" borderId="9" xfId="0" applyFont="1" applyBorder="1" applyAlignment="1">
      <alignment vertical="center" wrapText="1"/>
    </xf>
    <xf numFmtId="0" fontId="6" fillId="0" borderId="9" xfId="0" applyFont="1" applyBorder="1" applyAlignment="1">
      <alignment horizontal="center" vertical="center"/>
    </xf>
    <xf numFmtId="0" fontId="17" fillId="10" borderId="9" xfId="0" applyFont="1" applyFill="1" applyBorder="1" applyAlignment="1">
      <alignment horizontal="center" vertical="center" wrapText="1"/>
    </xf>
    <xf numFmtId="0" fontId="5" fillId="0" borderId="9" xfId="0" applyFont="1" applyBorder="1" applyAlignment="1">
      <alignment vertical="center" wrapText="1"/>
    </xf>
    <xf numFmtId="0" fontId="0" fillId="0" borderId="14" xfId="0" applyBorder="1" applyAlignment="1">
      <alignment horizontal="center" vertical="center" wrapText="1"/>
    </xf>
    <xf numFmtId="0" fontId="3" fillId="10" borderId="13" xfId="0" applyFont="1" applyFill="1" applyBorder="1" applyAlignment="1">
      <alignment horizontal="center" vertical="center" wrapText="1"/>
    </xf>
    <xf numFmtId="0" fontId="0" fillId="0" borderId="13" xfId="0" applyBorder="1" applyAlignment="1">
      <alignment horizontal="center" vertical="center" wrapText="1"/>
    </xf>
    <xf numFmtId="177" fontId="0" fillId="0" borderId="0" xfId="0" applyNumberFormat="1" applyAlignment="1">
      <alignment vertical="center" wrapText="1"/>
    </xf>
    <xf numFmtId="0" fontId="5" fillId="0" borderId="9" xfId="0" applyFont="1" applyBorder="1" applyAlignment="1">
      <alignment horizontal="center" vertical="center" wrapText="1"/>
    </xf>
    <xf numFmtId="177" fontId="28" fillId="0" borderId="9" xfId="0" applyNumberFormat="1" applyFont="1" applyBorder="1" applyAlignment="1">
      <alignment vertical="center" wrapText="1"/>
    </xf>
    <xf numFmtId="176" fontId="28" fillId="0" borderId="9" xfId="0" applyNumberFormat="1" applyFont="1" applyBorder="1" applyAlignment="1">
      <alignment horizontal="center" vertical="center" wrapText="1"/>
    </xf>
    <xf numFmtId="176" fontId="28" fillId="0" borderId="9" xfId="0" applyNumberFormat="1" applyFont="1" applyBorder="1" applyAlignment="1">
      <alignment horizontal="right" vertical="center" wrapText="1"/>
    </xf>
    <xf numFmtId="0" fontId="28" fillId="0" borderId="9" xfId="0" applyFont="1" applyBorder="1" applyAlignment="1">
      <alignment horizontal="center" vertical="center" shrinkToFit="1"/>
    </xf>
    <xf numFmtId="0" fontId="37" fillId="0" borderId="9" xfId="0" applyFont="1" applyBorder="1" applyAlignment="1">
      <alignment horizontal="center" vertical="center" wrapText="1"/>
    </xf>
    <xf numFmtId="0" fontId="18" fillId="0" borderId="9" xfId="0" applyFont="1" applyBorder="1" applyAlignment="1">
      <alignment horizontal="center" vertical="center" wrapText="1"/>
    </xf>
    <xf numFmtId="0" fontId="38" fillId="10" borderId="9" xfId="0" applyFont="1" applyFill="1" applyBorder="1" applyAlignment="1">
      <alignment horizontal="center" vertical="center" wrapText="1"/>
    </xf>
    <xf numFmtId="177" fontId="17" fillId="10" borderId="9" xfId="0" applyNumberFormat="1" applyFont="1" applyFill="1" applyBorder="1" applyAlignment="1">
      <alignment horizontal="center" vertical="center" wrapText="1"/>
    </xf>
    <xf numFmtId="0" fontId="37" fillId="0" borderId="9" xfId="0" applyFont="1" applyBorder="1" applyAlignment="1">
      <alignment horizontal="center" vertical="center" shrinkToFit="1"/>
    </xf>
    <xf numFmtId="0" fontId="6" fillId="0" borderId="0" xfId="0" applyFont="1" applyAlignment="1">
      <alignment vertical="center" wrapText="1"/>
    </xf>
    <xf numFmtId="0" fontId="5" fillId="15" borderId="9" xfId="0" applyFont="1" applyFill="1" applyBorder="1" applyAlignment="1">
      <alignment horizontal="center" vertical="center" wrapText="1"/>
    </xf>
    <xf numFmtId="0" fontId="37" fillId="15" borderId="9" xfId="0" applyFont="1" applyFill="1" applyBorder="1" applyAlignment="1">
      <alignment horizontal="center" vertical="center" wrapText="1"/>
    </xf>
    <xf numFmtId="0" fontId="37" fillId="15" borderId="9" xfId="0" applyFont="1" applyFill="1" applyBorder="1" applyAlignment="1">
      <alignment horizontal="center" vertical="center" shrinkToFit="1"/>
    </xf>
    <xf numFmtId="176" fontId="37" fillId="15" borderId="9" xfId="0" applyNumberFormat="1" applyFont="1" applyFill="1" applyBorder="1" applyAlignment="1">
      <alignment horizontal="right" vertical="center" wrapText="1"/>
    </xf>
    <xf numFmtId="176" fontId="37" fillId="15" borderId="9" xfId="0" applyNumberFormat="1" applyFont="1" applyFill="1" applyBorder="1" applyAlignment="1">
      <alignment horizontal="center" vertical="center" wrapText="1"/>
    </xf>
    <xf numFmtId="177" fontId="37" fillId="15" borderId="9" xfId="0" applyNumberFormat="1" applyFont="1" applyFill="1" applyBorder="1" applyAlignment="1">
      <alignment vertical="center" wrapText="1"/>
    </xf>
    <xf numFmtId="0" fontId="28" fillId="15" borderId="9" xfId="0" applyFont="1" applyFill="1" applyBorder="1" applyAlignment="1">
      <alignment vertical="center" wrapText="1"/>
    </xf>
    <xf numFmtId="0" fontId="5" fillId="15" borderId="9" xfId="0" applyFont="1" applyFill="1" applyBorder="1" applyAlignment="1">
      <alignment vertical="center" wrapText="1"/>
    </xf>
    <xf numFmtId="0" fontId="42" fillId="16" borderId="9" xfId="0" applyFont="1" applyFill="1" applyBorder="1" applyAlignment="1">
      <alignment horizontal="center" vertical="center" wrapText="1"/>
    </xf>
    <xf numFmtId="0" fontId="43" fillId="0" borderId="9" xfId="0" applyFont="1" applyBorder="1" applyAlignment="1">
      <alignment horizontal="center" vertical="center" wrapText="1"/>
    </xf>
    <xf numFmtId="0" fontId="43" fillId="0" borderId="9" xfId="0" applyFont="1" applyBorder="1" applyAlignment="1">
      <alignment horizontal="center" vertical="center"/>
    </xf>
    <xf numFmtId="0" fontId="43" fillId="0" borderId="9" xfId="0" applyFont="1" applyBorder="1" applyAlignment="1">
      <alignment vertical="center" wrapText="1"/>
    </xf>
    <xf numFmtId="0" fontId="44" fillId="0" borderId="7" xfId="0" applyFont="1" applyBorder="1" applyAlignment="1">
      <alignment vertical="center" wrapText="1"/>
    </xf>
    <xf numFmtId="0" fontId="0" fillId="0" borderId="7" xfId="0" applyBorder="1">
      <alignment vertical="center"/>
    </xf>
    <xf numFmtId="0" fontId="0" fillId="0" borderId="6" xfId="0" applyBorder="1">
      <alignment vertical="center"/>
    </xf>
    <xf numFmtId="0" fontId="44" fillId="0" borderId="0" xfId="0" applyFont="1" applyAlignment="1">
      <alignment vertical="center" wrapText="1"/>
    </xf>
    <xf numFmtId="0" fontId="24" fillId="0" borderId="0" xfId="0" applyFont="1">
      <alignment vertical="center"/>
    </xf>
    <xf numFmtId="0" fontId="45" fillId="0" borderId="8" xfId="0" applyFont="1" applyBorder="1">
      <alignment vertical="center"/>
    </xf>
    <xf numFmtId="0" fontId="45" fillId="0" borderId="7" xfId="0" applyFont="1" applyBorder="1">
      <alignment vertical="center"/>
    </xf>
    <xf numFmtId="0" fontId="45" fillId="0" borderId="0" xfId="0" applyFont="1">
      <alignment vertical="center"/>
    </xf>
    <xf numFmtId="0" fontId="46" fillId="0" borderId="0" xfId="0" applyFont="1" applyAlignment="1">
      <alignment horizontal="center" vertical="center"/>
    </xf>
    <xf numFmtId="0" fontId="46" fillId="0" borderId="4" xfId="0" applyFont="1" applyBorder="1" applyAlignment="1">
      <alignment horizontal="center" vertical="center"/>
    </xf>
    <xf numFmtId="0" fontId="33" fillId="0" borderId="5" xfId="0" applyFont="1" applyBorder="1">
      <alignment vertical="center"/>
    </xf>
    <xf numFmtId="0" fontId="33" fillId="0" borderId="0" xfId="0" applyFont="1">
      <alignment vertical="center"/>
    </xf>
    <xf numFmtId="0" fontId="0" fillId="0" borderId="12" xfId="0" applyBorder="1" applyAlignment="1">
      <alignment horizontal="left" vertical="center"/>
    </xf>
    <xf numFmtId="0" fontId="51" fillId="0" borderId="0" xfId="0" applyFont="1">
      <alignment vertical="center"/>
    </xf>
    <xf numFmtId="0" fontId="2" fillId="0" borderId="5" xfId="0" applyFont="1" applyBorder="1" applyAlignment="1">
      <alignment horizontal="center" vertical="center" wrapText="1"/>
    </xf>
    <xf numFmtId="0" fontId="2" fillId="0" borderId="0" xfId="0" applyFont="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vertical="center" wrapText="1"/>
    </xf>
    <xf numFmtId="0" fontId="2" fillId="0" borderId="4" xfId="0" applyFont="1" applyBorder="1" applyAlignment="1">
      <alignment vertical="center" wrapText="1"/>
    </xf>
    <xf numFmtId="0" fontId="2" fillId="0" borderId="3" xfId="0" applyFont="1" applyBorder="1" applyAlignment="1">
      <alignment vertical="center" wrapText="1"/>
    </xf>
    <xf numFmtId="0" fontId="2" fillId="0" borderId="2" xfId="0" applyFont="1" applyBorder="1" applyAlignment="1">
      <alignment vertical="center" wrapText="1"/>
    </xf>
    <xf numFmtId="0" fontId="0" fillId="0" borderId="1" xfId="0" applyBorder="1">
      <alignment vertical="center"/>
    </xf>
    <xf numFmtId="0" fontId="3" fillId="10" borderId="9" xfId="0" applyFont="1" applyFill="1" applyBorder="1" applyAlignment="1">
      <alignment horizontal="center" vertical="center"/>
    </xf>
    <xf numFmtId="0" fontId="54" fillId="0" borderId="9" xfId="0" applyFont="1" applyBorder="1" applyAlignment="1">
      <alignment horizontal="center" vertical="center" wrapText="1"/>
    </xf>
    <xf numFmtId="0" fontId="0" fillId="0" borderId="2" xfId="0" applyBorder="1">
      <alignment vertical="center"/>
    </xf>
    <xf numFmtId="0" fontId="0" fillId="0" borderId="3" xfId="0" applyBorder="1">
      <alignment vertical="center"/>
    </xf>
    <xf numFmtId="0" fontId="56" fillId="0" borderId="0" xfId="0" applyFont="1" applyAlignment="1">
      <alignment horizontal="center" vertical="center" wrapText="1"/>
    </xf>
    <xf numFmtId="0" fontId="0" fillId="0" borderId="9" xfId="0" applyBorder="1">
      <alignment vertical="center"/>
    </xf>
    <xf numFmtId="0" fontId="3" fillId="3" borderId="9" xfId="0" applyFont="1" applyFill="1" applyBorder="1" applyAlignment="1">
      <alignment horizontal="center" vertical="center" wrapText="1" shrinkToFit="1"/>
    </xf>
    <xf numFmtId="0" fontId="6" fillId="0" borderId="9" xfId="0" applyFont="1" applyBorder="1" applyAlignment="1">
      <alignment vertical="center" shrinkToFit="1"/>
    </xf>
    <xf numFmtId="3" fontId="6" fillId="0" borderId="9" xfId="0" applyNumberFormat="1" applyFont="1" applyBorder="1" applyAlignment="1">
      <alignment vertical="center" shrinkToFit="1"/>
    </xf>
    <xf numFmtId="0" fontId="22" fillId="0" borderId="9" xfId="0" applyFont="1" applyBorder="1" applyAlignment="1">
      <alignment horizontal="center" vertical="center"/>
    </xf>
    <xf numFmtId="0" fontId="0" fillId="14" borderId="9" xfId="0" applyFill="1" applyBorder="1">
      <alignment vertical="center"/>
    </xf>
    <xf numFmtId="0" fontId="3" fillId="14" borderId="9" xfId="0" applyFont="1" applyFill="1" applyBorder="1">
      <alignment vertical="center"/>
    </xf>
    <xf numFmtId="0" fontId="0" fillId="0" borderId="11" xfId="0" applyBorder="1" applyAlignment="1">
      <alignment horizontal="center" vertical="center"/>
    </xf>
    <xf numFmtId="0" fontId="3" fillId="2" borderId="1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4" xfId="0" applyFont="1" applyFill="1" applyBorder="1" applyAlignment="1">
      <alignment horizontal="center" vertical="center"/>
    </xf>
    <xf numFmtId="0" fontId="21" fillId="11" borderId="12" xfId="0" applyFont="1" applyFill="1" applyBorder="1" applyAlignment="1">
      <alignment horizontal="center" vertical="center"/>
    </xf>
    <xf numFmtId="0" fontId="21" fillId="11" borderId="9" xfId="0" applyFont="1" applyFill="1" applyBorder="1" applyAlignment="1">
      <alignment horizontal="center" vertical="center"/>
    </xf>
    <xf numFmtId="0" fontId="0" fillId="0" borderId="10" xfId="0" applyBorder="1" applyAlignment="1">
      <alignment horizontal="center" vertical="center"/>
    </xf>
    <xf numFmtId="0" fontId="21" fillId="11" borderId="16" xfId="0" applyFont="1" applyFill="1" applyBorder="1" applyAlignment="1">
      <alignment horizontal="center" vertical="center" shrinkToFit="1"/>
    </xf>
    <xf numFmtId="0" fontId="21" fillId="11" borderId="11" xfId="0" applyFont="1" applyFill="1" applyBorder="1" applyAlignment="1">
      <alignment horizontal="center" vertical="center" shrinkToFit="1"/>
    </xf>
    <xf numFmtId="0" fontId="0" fillId="0" borderId="11" xfId="0" applyBorder="1" applyAlignment="1">
      <alignment horizontal="center" vertical="center" shrinkToFit="1"/>
    </xf>
    <xf numFmtId="0" fontId="0" fillId="0" borderId="12" xfId="0" applyBorder="1" applyAlignment="1">
      <alignment horizontal="center" vertical="center" shrinkToFit="1"/>
    </xf>
    <xf numFmtId="0" fontId="0" fillId="0" borderId="10" xfId="0" applyBorder="1">
      <alignment vertical="center"/>
    </xf>
    <xf numFmtId="0" fontId="0" fillId="0" borderId="11" xfId="0" applyBorder="1">
      <alignment vertical="center"/>
    </xf>
    <xf numFmtId="0" fontId="0" fillId="0" borderId="12" xfId="0" applyBorder="1">
      <alignment vertical="center"/>
    </xf>
    <xf numFmtId="0" fontId="3" fillId="12" borderId="16" xfId="0" applyFont="1" applyFill="1" applyBorder="1" applyAlignment="1">
      <alignment horizontal="center" vertical="center" wrapText="1"/>
    </xf>
    <xf numFmtId="0" fontId="3" fillId="12" borderId="11" xfId="0" applyFont="1" applyFill="1" applyBorder="1" applyAlignment="1">
      <alignment horizontal="center" vertical="center" wrapText="1"/>
    </xf>
    <xf numFmtId="0" fontId="3" fillId="12" borderId="15" xfId="0" applyFont="1" applyFill="1" applyBorder="1" applyAlignment="1">
      <alignment horizontal="center" vertical="center" wrapText="1"/>
    </xf>
    <xf numFmtId="0" fontId="28" fillId="0" borderId="9" xfId="0" applyFont="1" applyBorder="1" applyAlignment="1">
      <alignment vertical="center" wrapText="1"/>
    </xf>
    <xf numFmtId="0" fontId="6" fillId="0" borderId="9" xfId="0" applyFont="1" applyBorder="1" applyAlignment="1">
      <alignment horizontal="center" vertical="center" wrapText="1"/>
    </xf>
    <xf numFmtId="0" fontId="6" fillId="0" borderId="9" xfId="0" applyFont="1" applyBorder="1" applyAlignment="1">
      <alignment horizontal="center" vertical="center"/>
    </xf>
    <xf numFmtId="0" fontId="3" fillId="3" borderId="9" xfId="0" applyFont="1" applyFill="1" applyBorder="1" applyAlignment="1">
      <alignment horizontal="center" vertical="center" wrapText="1" shrinkToFit="1"/>
    </xf>
    <xf numFmtId="0" fontId="0" fillId="0" borderId="9" xfId="0" applyBorder="1" applyAlignment="1">
      <alignment vertical="center" wrapText="1"/>
    </xf>
    <xf numFmtId="0" fontId="22" fillId="0" borderId="10" xfId="0" applyFont="1" applyBorder="1" applyAlignment="1">
      <alignment horizontal="center" vertical="center"/>
    </xf>
    <xf numFmtId="0" fontId="0" fillId="0" borderId="12" xfId="0"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4" fillId="4" borderId="13" xfId="0" applyFont="1" applyFill="1" applyBorder="1" applyAlignment="1">
      <alignment horizontal="center" vertical="center"/>
    </xf>
    <xf numFmtId="0" fontId="4" fillId="4" borderId="9" xfId="0" applyFont="1" applyFill="1" applyBorder="1" applyAlignment="1">
      <alignment horizontal="center" vertical="center"/>
    </xf>
    <xf numFmtId="0" fontId="4" fillId="4" borderId="14" xfId="0" applyFont="1" applyFill="1" applyBorder="1" applyAlignment="1">
      <alignment horizontal="center" vertical="center"/>
    </xf>
    <xf numFmtId="0" fontId="3" fillId="5" borderId="13" xfId="0" applyFont="1" applyFill="1" applyBorder="1" applyAlignment="1">
      <alignment horizontal="center" vertical="center"/>
    </xf>
    <xf numFmtId="0" fontId="3" fillId="5" borderId="9" xfId="0" applyFont="1" applyFill="1" applyBorder="1" applyAlignment="1">
      <alignment horizontal="center" vertical="center"/>
    </xf>
    <xf numFmtId="0" fontId="3" fillId="5" borderId="16" xfId="0" applyFont="1" applyFill="1" applyBorder="1" applyAlignment="1">
      <alignment horizontal="center" vertical="center"/>
    </xf>
    <xf numFmtId="0" fontId="3" fillId="5" borderId="11" xfId="0" applyFont="1" applyFill="1" applyBorder="1" applyAlignment="1">
      <alignment horizontal="center" vertical="center"/>
    </xf>
    <xf numFmtId="0" fontId="3" fillId="5" borderId="12" xfId="0" applyFont="1" applyFill="1" applyBorder="1" applyAlignment="1">
      <alignment horizontal="center" vertical="center"/>
    </xf>
    <xf numFmtId="0" fontId="6" fillId="8" borderId="10" xfId="0" applyFont="1" applyFill="1" applyBorder="1" applyAlignment="1">
      <alignment horizontal="center" vertical="center"/>
    </xf>
    <xf numFmtId="0" fontId="6" fillId="8" borderId="11" xfId="0" applyFont="1" applyFill="1" applyBorder="1" applyAlignment="1">
      <alignment horizontal="center" vertical="center"/>
    </xf>
    <xf numFmtId="0" fontId="6" fillId="8" borderId="15" xfId="0" applyFont="1" applyFill="1" applyBorder="1" applyAlignment="1">
      <alignment horizontal="center" vertical="center"/>
    </xf>
    <xf numFmtId="0" fontId="3" fillId="5" borderId="10" xfId="0" applyFont="1" applyFill="1" applyBorder="1" applyAlignment="1">
      <alignment horizontal="center" vertical="center"/>
    </xf>
    <xf numFmtId="0" fontId="0" fillId="0" borderId="15" xfId="0" applyBorder="1" applyAlignment="1">
      <alignment horizontal="center" vertical="center"/>
    </xf>
    <xf numFmtId="0" fontId="0" fillId="0" borderId="10" xfId="0" applyBorder="1" applyAlignment="1">
      <alignment horizontal="right" vertical="center"/>
    </xf>
    <xf numFmtId="0" fontId="0" fillId="0" borderId="11" xfId="0" applyBorder="1" applyAlignment="1">
      <alignment horizontal="right" vertical="center"/>
    </xf>
    <xf numFmtId="0" fontId="0" fillId="0" borderId="9" xfId="0" applyBorder="1" applyAlignment="1">
      <alignment horizontal="center" vertical="center"/>
    </xf>
    <xf numFmtId="0" fontId="0" fillId="0" borderId="14" xfId="0" applyBorder="1" applyAlignment="1">
      <alignment horizontal="center" vertical="center"/>
    </xf>
    <xf numFmtId="0" fontId="3" fillId="5" borderId="9" xfId="0" applyFont="1" applyFill="1" applyBorder="1" applyAlignment="1">
      <alignment horizontal="center" vertical="center" shrinkToFit="1"/>
    </xf>
    <xf numFmtId="0" fontId="3" fillId="0" borderId="9" xfId="0" applyFont="1" applyBorder="1" applyAlignment="1">
      <alignment horizontal="center" vertical="center"/>
    </xf>
    <xf numFmtId="0" fontId="3" fillId="0" borderId="14" xfId="0" applyFont="1" applyBorder="1" applyAlignment="1">
      <alignment horizontal="center" vertical="center"/>
    </xf>
    <xf numFmtId="0" fontId="35" fillId="8" borderId="10" xfId="0" applyFont="1" applyFill="1" applyBorder="1" applyAlignment="1">
      <alignment horizontal="center" vertical="center"/>
    </xf>
    <xf numFmtId="0" fontId="3" fillId="6" borderId="13" xfId="0" applyFont="1" applyFill="1" applyBorder="1" applyAlignment="1">
      <alignment horizontal="center" vertical="center"/>
    </xf>
    <xf numFmtId="0" fontId="3" fillId="6" borderId="9" xfId="0" applyFont="1" applyFill="1" applyBorder="1" applyAlignment="1">
      <alignment horizontal="center" vertical="center"/>
    </xf>
    <xf numFmtId="0" fontId="3" fillId="6" borderId="14" xfId="0" applyFont="1" applyFill="1" applyBorder="1" applyAlignment="1">
      <alignment horizontal="center" vertical="center"/>
    </xf>
    <xf numFmtId="0" fontId="3" fillId="7" borderId="13" xfId="0" applyFont="1" applyFill="1" applyBorder="1" applyAlignment="1">
      <alignment horizontal="center" vertical="center"/>
    </xf>
    <xf numFmtId="0" fontId="3" fillId="7" borderId="9" xfId="0" applyFont="1" applyFill="1" applyBorder="1" applyAlignment="1">
      <alignment horizontal="center" vertical="center"/>
    </xf>
    <xf numFmtId="0" fontId="3" fillId="3" borderId="10" xfId="0" applyFont="1" applyFill="1" applyBorder="1" applyAlignment="1">
      <alignment horizontal="center" vertical="center" wrapText="1" shrinkToFit="1"/>
    </xf>
    <xf numFmtId="0" fontId="3" fillId="3" borderId="12" xfId="0" applyFont="1" applyFill="1" applyBorder="1" applyAlignment="1">
      <alignment horizontal="center" vertical="center" wrapText="1" shrinkToFit="1"/>
    </xf>
    <xf numFmtId="0" fontId="22" fillId="0" borderId="10" xfId="0" applyFont="1" applyBorder="1" applyAlignment="1">
      <alignment horizontal="right" vertical="center"/>
    </xf>
    <xf numFmtId="0" fontId="22" fillId="0" borderId="12" xfId="0" applyFont="1" applyBorder="1" applyAlignment="1">
      <alignment horizontal="right" vertical="center"/>
    </xf>
    <xf numFmtId="0" fontId="0" fillId="0" borderId="9" xfId="0" applyBorder="1">
      <alignment vertical="center"/>
    </xf>
    <xf numFmtId="0" fontId="3" fillId="3" borderId="9" xfId="0" applyFont="1" applyFill="1" applyBorder="1" applyAlignment="1">
      <alignment horizontal="center" vertical="center" wrapText="1"/>
    </xf>
    <xf numFmtId="0" fontId="0" fillId="0" borderId="9" xfId="0" applyBorder="1" applyAlignment="1">
      <alignment vertical="center" wrapText="1" shrinkToFit="1"/>
    </xf>
    <xf numFmtId="0" fontId="0" fillId="0" borderId="0" xfId="0" applyAlignment="1">
      <alignment vertical="center" wrapText="1"/>
    </xf>
    <xf numFmtId="0" fontId="0" fillId="0" borderId="0" xfId="0">
      <alignment vertical="center"/>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3" fillId="5" borderId="13" xfId="0" applyFont="1" applyFill="1" applyBorder="1" applyAlignment="1">
      <alignment horizontal="center"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24" xfId="0" applyFont="1" applyBorder="1" applyAlignment="1">
      <alignment horizontal="center" vertical="center"/>
    </xf>
    <xf numFmtId="0" fontId="5" fillId="0" borderId="19"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10" fillId="0" borderId="1" xfId="0" applyFont="1" applyBorder="1" applyAlignment="1">
      <alignment horizontal="center" vertical="center" wrapText="1"/>
    </xf>
    <xf numFmtId="0" fontId="3" fillId="3" borderId="10"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0" fillId="3" borderId="9" xfId="0" applyFill="1" applyBorder="1" applyAlignment="1">
      <alignment horizontal="center" vertical="center" wrapText="1"/>
    </xf>
    <xf numFmtId="0" fontId="0" fillId="3" borderId="14" xfId="0" applyFill="1" applyBorder="1" applyAlignment="1">
      <alignment horizontal="center" vertical="center" wrapText="1"/>
    </xf>
    <xf numFmtId="0" fontId="3" fillId="0" borderId="9"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9" xfId="0" applyFont="1" applyBorder="1" applyAlignment="1">
      <alignment horizontal="center" vertical="center" shrinkToFit="1"/>
    </xf>
    <xf numFmtId="0" fontId="3" fillId="10" borderId="13" xfId="0" applyFont="1" applyFill="1" applyBorder="1" applyAlignment="1">
      <alignment horizontal="center" vertical="center" wrapText="1"/>
    </xf>
    <xf numFmtId="0" fontId="3" fillId="10" borderId="9" xfId="0" applyFont="1" applyFill="1" applyBorder="1" applyAlignment="1">
      <alignment horizontal="center" vertical="center" wrapText="1"/>
    </xf>
    <xf numFmtId="0" fontId="3" fillId="10" borderId="14" xfId="0" applyFont="1" applyFill="1" applyBorder="1" applyAlignment="1">
      <alignment horizontal="center" vertical="center" wrapText="1"/>
    </xf>
    <xf numFmtId="0" fontId="3" fillId="10" borderId="21" xfId="0" applyFont="1" applyFill="1" applyBorder="1" applyAlignment="1">
      <alignment horizontal="center" vertical="center" wrapText="1"/>
    </xf>
    <xf numFmtId="0" fontId="3" fillId="10" borderId="28" xfId="0" applyFont="1" applyFill="1" applyBorder="1" applyAlignment="1">
      <alignment horizontal="center" vertical="center" wrapText="1"/>
    </xf>
    <xf numFmtId="0" fontId="3" fillId="10" borderId="29" xfId="0" applyFont="1" applyFill="1" applyBorder="1" applyAlignment="1">
      <alignment horizontal="center" vertical="center" wrapText="1"/>
    </xf>
    <xf numFmtId="0" fontId="2" fillId="0" borderId="25"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9" xfId="0" applyFont="1" applyBorder="1" applyAlignment="1">
      <alignment horizontal="center" vertical="center" wrapText="1"/>
    </xf>
    <xf numFmtId="0" fontId="29" fillId="13" borderId="26" xfId="0" applyFont="1" applyFill="1" applyBorder="1" applyAlignment="1">
      <alignment horizontal="center" vertical="center" wrapText="1"/>
    </xf>
    <xf numFmtId="0" fontId="30" fillId="13" borderId="26" xfId="0" applyFont="1" applyFill="1" applyBorder="1" applyAlignment="1">
      <alignment horizontal="center" vertical="center" wrapText="1"/>
    </xf>
    <xf numFmtId="0" fontId="30" fillId="13" borderId="9" xfId="0" applyFont="1" applyFill="1" applyBorder="1" applyAlignment="1">
      <alignment horizontal="center" vertical="center" wrapText="1"/>
    </xf>
    <xf numFmtId="0" fontId="2" fillId="13" borderId="26" xfId="0" applyFont="1" applyFill="1" applyBorder="1" applyAlignment="1">
      <alignment horizontal="center" vertical="center" wrapText="1"/>
    </xf>
    <xf numFmtId="0" fontId="2" fillId="13" borderId="9" xfId="0" applyFont="1" applyFill="1" applyBorder="1" applyAlignment="1">
      <alignment horizontal="center" vertical="center" wrapText="1"/>
    </xf>
    <xf numFmtId="0" fontId="30" fillId="13" borderId="27" xfId="0" applyFont="1" applyFill="1" applyBorder="1" applyAlignment="1">
      <alignment horizontal="center" vertical="center" wrapText="1"/>
    </xf>
    <xf numFmtId="0" fontId="30" fillId="13" borderId="14" xfId="0" applyFont="1" applyFill="1" applyBorder="1" applyAlignment="1">
      <alignment horizontal="center" vertical="center" wrapText="1"/>
    </xf>
    <xf numFmtId="0" fontId="3" fillId="15" borderId="13" xfId="0" applyFont="1" applyFill="1" applyBorder="1" applyAlignment="1">
      <alignment horizontal="center" vertical="center" wrapText="1"/>
    </xf>
    <xf numFmtId="0" fontId="3" fillId="15" borderId="9" xfId="0" applyFont="1" applyFill="1" applyBorder="1" applyAlignment="1">
      <alignment horizontal="center" vertical="center" wrapText="1"/>
    </xf>
    <xf numFmtId="0" fontId="3" fillId="15" borderId="14" xfId="0" applyFont="1" applyFill="1" applyBorder="1" applyAlignment="1">
      <alignment horizontal="center" vertical="center" wrapText="1"/>
    </xf>
    <xf numFmtId="0" fontId="3" fillId="15" borderId="9" xfId="0" applyFont="1" applyFill="1" applyBorder="1" applyAlignment="1">
      <alignment horizontal="center" vertical="center" shrinkToFit="1"/>
    </xf>
    <xf numFmtId="0" fontId="3" fillId="15" borderId="14" xfId="0" applyFont="1" applyFill="1" applyBorder="1" applyAlignment="1">
      <alignment horizontal="center" vertical="center" shrinkToFit="1"/>
    </xf>
    <xf numFmtId="0" fontId="0" fillId="0" borderId="9" xfId="0" applyBorder="1" applyAlignment="1">
      <alignment horizontal="center" vertical="center" wrapText="1"/>
    </xf>
    <xf numFmtId="176" fontId="0" fillId="0" borderId="9" xfId="0" applyNumberFormat="1" applyBorder="1" applyAlignment="1">
      <alignment horizontal="right" vertical="center" wrapText="1"/>
    </xf>
    <xf numFmtId="0" fontId="0" fillId="0" borderId="14" xfId="0" applyBorder="1" applyAlignment="1">
      <alignment horizontal="center" vertical="center" wrapText="1"/>
    </xf>
    <xf numFmtId="0" fontId="32" fillId="0" borderId="9" xfId="0" applyFont="1" applyBorder="1" applyAlignment="1">
      <alignment horizontal="center" vertical="center" wrapText="1"/>
    </xf>
    <xf numFmtId="0" fontId="6" fillId="10" borderId="9" xfId="0" applyFont="1" applyFill="1" applyBorder="1" applyAlignment="1">
      <alignment horizontal="center" vertical="center" wrapText="1"/>
    </xf>
    <xf numFmtId="0" fontId="0" fillId="10" borderId="9" xfId="0" applyFill="1" applyBorder="1" applyAlignment="1">
      <alignment horizontal="center" vertical="center" wrapText="1"/>
    </xf>
    <xf numFmtId="0" fontId="0" fillId="10" borderId="14" xfId="0" applyFill="1" applyBorder="1" applyAlignment="1">
      <alignment horizontal="center" vertical="center" wrapText="1"/>
    </xf>
    <xf numFmtId="0" fontId="3" fillId="14" borderId="9" xfId="0" applyFont="1" applyFill="1" applyBorder="1" applyAlignment="1">
      <alignment horizontal="center" vertical="center" shrinkToFit="1"/>
    </xf>
    <xf numFmtId="0" fontId="32" fillId="0" borderId="9" xfId="0" applyFont="1" applyBorder="1" applyAlignment="1">
      <alignment horizontal="left" vertical="center" wrapText="1"/>
    </xf>
    <xf numFmtId="0" fontId="32" fillId="0" borderId="14" xfId="0" applyFont="1" applyBorder="1" applyAlignment="1">
      <alignment horizontal="left" vertical="center" wrapText="1"/>
    </xf>
    <xf numFmtId="0" fontId="3" fillId="14" borderId="13" xfId="0" applyFont="1" applyFill="1" applyBorder="1" applyAlignment="1">
      <alignment horizontal="center" vertical="center" wrapText="1"/>
    </xf>
    <xf numFmtId="0" fontId="3" fillId="14" borderId="9" xfId="0" applyFont="1" applyFill="1" applyBorder="1" applyAlignment="1">
      <alignment horizontal="center" vertical="center" wrapText="1"/>
    </xf>
    <xf numFmtId="0" fontId="0" fillId="0" borderId="13" xfId="0" applyBorder="1" applyAlignment="1">
      <alignment horizontal="center" vertical="center" wrapText="1"/>
    </xf>
    <xf numFmtId="0" fontId="0" fillId="0" borderId="9" xfId="0" applyBorder="1" applyAlignment="1">
      <alignment horizontal="left" vertical="center" wrapText="1"/>
    </xf>
    <xf numFmtId="0" fontId="0" fillId="0" borderId="14" xfId="0" applyBorder="1" applyAlignment="1">
      <alignment horizontal="left" vertical="center" wrapText="1"/>
    </xf>
    <xf numFmtId="0" fontId="17" fillId="10" borderId="13" xfId="0" applyFont="1" applyFill="1" applyBorder="1" applyAlignment="1">
      <alignment horizontal="center" vertical="center" wrapText="1"/>
    </xf>
    <xf numFmtId="0" fontId="5" fillId="0" borderId="9" xfId="0" applyFont="1" applyBorder="1" applyAlignment="1">
      <alignment vertical="center" wrapText="1"/>
    </xf>
    <xf numFmtId="0" fontId="5" fillId="0" borderId="14" xfId="0" applyFont="1" applyBorder="1" applyAlignment="1">
      <alignment vertical="center" wrapText="1"/>
    </xf>
    <xf numFmtId="0" fontId="24" fillId="0" borderId="1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14" xfId="0" applyFont="1" applyBorder="1" applyAlignment="1">
      <alignment horizontal="center" vertical="center" wrapText="1"/>
    </xf>
    <xf numFmtId="0" fontId="17" fillId="10" borderId="9" xfId="0" applyFont="1" applyFill="1"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2" fillId="0" borderId="9" xfId="0" applyFont="1" applyBorder="1" applyAlignment="1">
      <alignment horizontal="center" vertical="center" wrapText="1"/>
    </xf>
    <xf numFmtId="0" fontId="41" fillId="0" borderId="0" xfId="0" applyFont="1" applyAlignment="1">
      <alignment horizontal="center" vertical="center" wrapText="1"/>
    </xf>
    <xf numFmtId="0" fontId="13" fillId="9" borderId="9" xfId="0" applyFont="1" applyFill="1" applyBorder="1" applyAlignment="1">
      <alignment horizontal="center" vertical="center" wrapText="1"/>
    </xf>
    <xf numFmtId="0" fontId="14" fillId="9" borderId="9" xfId="0" applyFont="1" applyFill="1" applyBorder="1" applyAlignment="1">
      <alignment horizontal="center" vertical="center" wrapText="1"/>
    </xf>
    <xf numFmtId="176" fontId="39" fillId="9" borderId="10" xfId="0" applyNumberFormat="1" applyFont="1" applyFill="1" applyBorder="1" applyAlignment="1">
      <alignment horizontal="center" vertical="center" wrapText="1"/>
    </xf>
    <xf numFmtId="176" fontId="40" fillId="9" borderId="11" xfId="0" applyNumberFormat="1" applyFont="1" applyFill="1" applyBorder="1" applyAlignment="1">
      <alignment horizontal="center" vertical="center" wrapText="1"/>
    </xf>
    <xf numFmtId="176" fontId="40" fillId="9" borderId="12" xfId="0" applyNumberFormat="1" applyFont="1" applyFill="1" applyBorder="1" applyAlignment="1">
      <alignment horizontal="center" vertical="center" wrapText="1"/>
    </xf>
    <xf numFmtId="177" fontId="14" fillId="9" borderId="10" xfId="0" applyNumberFormat="1" applyFont="1" applyFill="1" applyBorder="1" applyAlignment="1">
      <alignment horizontal="center" vertical="center" wrapText="1"/>
    </xf>
    <xf numFmtId="177" fontId="14" fillId="9" borderId="11" xfId="0" applyNumberFormat="1" applyFont="1" applyFill="1" applyBorder="1" applyAlignment="1">
      <alignment horizontal="center" vertical="center" wrapText="1"/>
    </xf>
    <xf numFmtId="177" fontId="14" fillId="9" borderId="12" xfId="0" applyNumberFormat="1" applyFont="1" applyFill="1" applyBorder="1" applyAlignment="1">
      <alignment horizontal="center" vertical="center" wrapText="1"/>
    </xf>
    <xf numFmtId="0" fontId="0" fillId="0" borderId="33" xfId="0" applyBorder="1" applyAlignment="1">
      <alignment horizontal="center" vertical="center" wrapText="1"/>
    </xf>
    <xf numFmtId="0" fontId="0" fillId="0" borderId="33" xfId="0" applyBorder="1" applyAlignment="1">
      <alignment horizontal="center" vertical="center"/>
    </xf>
    <xf numFmtId="0" fontId="43" fillId="0" borderId="9" xfId="0" applyFont="1" applyBorder="1" applyAlignment="1">
      <alignment horizontal="center" vertical="center" wrapText="1"/>
    </xf>
    <xf numFmtId="0" fontId="47" fillId="0" borderId="0" xfId="0" applyFont="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44" fillId="0" borderId="31" xfId="0" applyFont="1" applyBorder="1" applyAlignment="1">
      <alignment horizontal="center" vertical="center" wrapText="1"/>
    </xf>
    <xf numFmtId="0" fontId="44" fillId="0" borderId="34" xfId="0" applyFont="1" applyBorder="1" applyAlignment="1">
      <alignment horizontal="center" vertical="center" wrapText="1"/>
    </xf>
    <xf numFmtId="0" fontId="44" fillId="0" borderId="32" xfId="0" applyFont="1" applyBorder="1" applyAlignment="1">
      <alignment horizontal="center" vertical="center" wrapText="1"/>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48" fillId="0" borderId="0" xfId="0" applyFont="1" applyAlignment="1">
      <alignment horizontal="left" vertical="center" wrapText="1"/>
    </xf>
    <xf numFmtId="0" fontId="50" fillId="0" borderId="0" xfId="0" applyFont="1" applyAlignment="1">
      <alignment horizontal="left" vertical="center" wrapText="1"/>
    </xf>
    <xf numFmtId="0" fontId="0" fillId="0" borderId="35" xfId="0" applyBorder="1" applyAlignment="1">
      <alignment horizontal="center" vertical="center"/>
    </xf>
    <xf numFmtId="0" fontId="0" fillId="0" borderId="30" xfId="0" applyBorder="1" applyAlignment="1">
      <alignment horizontal="center" vertical="center"/>
    </xf>
    <xf numFmtId="0" fontId="0" fillId="0" borderId="0" xfId="0" applyAlignment="1">
      <alignment horizontal="left" vertical="center"/>
    </xf>
    <xf numFmtId="0" fontId="49" fillId="13" borderId="19" xfId="0" applyFont="1" applyFill="1" applyBorder="1" applyAlignment="1">
      <alignment horizontal="center" vertical="center" wrapText="1"/>
    </xf>
    <xf numFmtId="0" fontId="49" fillId="13" borderId="17" xfId="0" applyFont="1" applyFill="1" applyBorder="1" applyAlignment="1">
      <alignment horizontal="center" vertical="center" wrapText="1"/>
    </xf>
    <xf numFmtId="0" fontId="49" fillId="13" borderId="18" xfId="0" applyFont="1" applyFill="1" applyBorder="1" applyAlignment="1">
      <alignment horizontal="center" vertical="center" wrapText="1"/>
    </xf>
    <xf numFmtId="0" fontId="49" fillId="13" borderId="35" xfId="0" applyFont="1" applyFill="1" applyBorder="1" applyAlignment="1">
      <alignment horizontal="center" vertical="center" wrapText="1"/>
    </xf>
    <xf numFmtId="0" fontId="49" fillId="13" borderId="33" xfId="0" applyFont="1" applyFill="1" applyBorder="1" applyAlignment="1">
      <alignment horizontal="center" vertical="center" wrapText="1"/>
    </xf>
    <xf numFmtId="0" fontId="49" fillId="13" borderId="30" xfId="0" applyFont="1" applyFill="1" applyBorder="1" applyAlignment="1">
      <alignment horizontal="center" vertical="center" wrapText="1"/>
    </xf>
    <xf numFmtId="0" fontId="36" fillId="0" borderId="17" xfId="0" applyFont="1" applyBorder="1" applyAlignment="1">
      <alignment horizontal="center" vertical="center"/>
    </xf>
    <xf numFmtId="0" fontId="35" fillId="0" borderId="17" xfId="0" applyFont="1" applyBorder="1" applyAlignment="1">
      <alignment horizontal="center" vertical="center"/>
    </xf>
    <xf numFmtId="0" fontId="55" fillId="0" borderId="0" xfId="0" applyFont="1" applyAlignment="1">
      <alignment horizontal="left" vertical="center" wrapText="1"/>
    </xf>
    <xf numFmtId="0" fontId="6" fillId="0" borderId="10" xfId="0" applyFont="1" applyBorder="1" applyAlignment="1">
      <alignment horizontal="left" vertical="center"/>
    </xf>
    <xf numFmtId="0" fontId="6" fillId="0" borderId="11" xfId="0" applyFont="1" applyBorder="1" applyAlignment="1">
      <alignment horizontal="left" vertical="center"/>
    </xf>
    <xf numFmtId="0" fontId="6" fillId="0" borderId="12" xfId="0" applyFont="1" applyBorder="1" applyAlignment="1">
      <alignment horizontal="left" vertical="center"/>
    </xf>
    <xf numFmtId="0" fontId="54" fillId="0" borderId="10" xfId="0" applyFont="1" applyBorder="1" applyAlignment="1">
      <alignment horizontal="left" vertical="center" wrapText="1"/>
    </xf>
    <xf numFmtId="0" fontId="54" fillId="0" borderId="11" xfId="0" applyFont="1" applyBorder="1" applyAlignment="1">
      <alignment horizontal="left" vertical="center" wrapText="1"/>
    </xf>
    <xf numFmtId="0" fontId="54" fillId="0" borderId="12" xfId="0" applyFont="1" applyBorder="1" applyAlignment="1">
      <alignment horizontal="left" vertical="center" wrapText="1"/>
    </xf>
    <xf numFmtId="0" fontId="52" fillId="10" borderId="9" xfId="0" applyFont="1" applyFill="1" applyBorder="1" applyAlignment="1">
      <alignment horizontal="center" vertical="center"/>
    </xf>
    <xf numFmtId="0" fontId="53" fillId="13" borderId="9" xfId="0" applyFont="1" applyFill="1" applyBorder="1" applyAlignment="1">
      <alignment horizontal="center" vertical="center" wrapText="1"/>
    </xf>
    <xf numFmtId="0" fontId="3" fillId="10" borderId="10" xfId="0" applyFont="1" applyFill="1" applyBorder="1" applyAlignment="1">
      <alignment horizontal="center" vertical="center" wrapText="1"/>
    </xf>
    <xf numFmtId="0" fontId="3" fillId="10" borderId="11" xfId="0" applyFont="1" applyFill="1" applyBorder="1" applyAlignment="1">
      <alignment horizontal="center" vertical="center" wrapText="1"/>
    </xf>
    <xf numFmtId="0" fontId="3" fillId="10" borderId="12" xfId="0" applyFont="1" applyFill="1" applyBorder="1" applyAlignment="1">
      <alignment horizontal="center" vertical="center" wrapText="1"/>
    </xf>
    <xf numFmtId="0" fontId="56" fillId="0" borderId="0" xfId="0" applyFont="1" applyAlignment="1">
      <alignment horizontal="left" vertical="center" wrapText="1"/>
    </xf>
    <xf numFmtId="0" fontId="3" fillId="14" borderId="9" xfId="0" applyFont="1" applyFill="1" applyBorder="1" applyAlignment="1">
      <alignment horizontal="center" vertical="center"/>
    </xf>
  </cellXfs>
  <cellStyles count="1">
    <cellStyle name="표준" xfId="0" builtinId="0"/>
  </cellStyles>
  <dxfs count="0"/>
  <tableStyles count="0" defaultTableStyle="TableStyleMedium2" defaultPivotStyle="PivotStyleLight16"/>
  <colors>
    <mruColors>
      <color rgb="FFFFF2CC"/>
      <color rgb="FFD6DCE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0%20GO%20&#50629;&#47924;/250430%20&#49888;&#52397;&#50577;&#49885;/250501_(&#49888;&#52397;&#50577;&#49885;2)2025&#45380;%20&#48372;&#50504;&#51228;&#54408;%20&#49888;&#52397;%20&#50577;&#49885;1_&#44592;&#50629;&#4774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0%20GO%20&#50629;&#47924;/250430%20&#49888;&#52397;&#50577;&#49885;/(&#49888;&#52397;&#50577;&#49885;2)2024&#45380;%20&#48372;&#50504;&#49556;&#47336;&#49496;%20&#49888;&#52397;%20&#50577;&#49885;2_&#44592;&#50629;&#4774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 정보 활용 동의서 (2)"/>
      <sheetName val="1. 신청서 "/>
      <sheetName val="2. 서비스 전담인력"/>
      <sheetName val="3. 보안제품 소개서"/>
      <sheetName val="4. 단가 작성 서식"/>
      <sheetName val="5. 공급 제품 및 솔루션 분류체계"/>
      <sheetName val="6. 직접개발 확약서"/>
      <sheetName val="7. 물품공급 및 기술지원 확약서"/>
      <sheetName val="8. 서약서"/>
      <sheetName val="9. 정보 활용 동의서"/>
      <sheetName val="분류표(드랍박스)"/>
      <sheetName val="2. 신청서 정리(작성x)"/>
      <sheetName val="10. 성과자료"/>
    </sheetNames>
    <sheetDataSet>
      <sheetData sheetId="0"/>
      <sheetData sheetId="1">
        <row r="9">
          <cell r="O9" t="str">
            <v>X</v>
          </cell>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신청서 "/>
      <sheetName val="2. 솔루션 소개서"/>
      <sheetName val="3. 단가 작성 서식"/>
      <sheetName val="4. 공급 제품 및 솔루션 분류체계"/>
      <sheetName val="신청서 정리(작성X)"/>
      <sheetName val="분류표(드랍박스)"/>
    </sheetNames>
    <sheetDataSet>
      <sheetData sheetId="0">
        <row r="20">
          <cell r="B20" t="str">
            <v>1. 보안제품</v>
          </cell>
          <cell r="I20" t="str">
            <v>O</v>
          </cell>
          <cell r="K20" t="str">
            <v>10개이상</v>
          </cell>
          <cell r="M20" t="str">
            <v>4. 네트워크보안 솔루션 - 차세대 방화벽(NGFW)</v>
          </cell>
        </row>
      </sheetData>
      <sheetData sheetId="1"/>
      <sheetData sheetId="2"/>
      <sheetData sheetId="3"/>
      <sheetData sheetId="4"/>
      <sheetData sheetId="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P32"/>
  <sheetViews>
    <sheetView view="pageBreakPreview" zoomScale="70" zoomScaleNormal="100" zoomScaleSheetLayoutView="70" workbookViewId="0">
      <selection sqref="A1:P2"/>
    </sheetView>
  </sheetViews>
  <sheetFormatPr defaultRowHeight="16.5"/>
  <cols>
    <col min="1" max="16" width="5.75" customWidth="1"/>
  </cols>
  <sheetData>
    <row r="1" spans="1:16" ht="16.5" customHeight="1">
      <c r="A1" s="125" t="s">
        <v>278</v>
      </c>
      <c r="B1" s="126"/>
      <c r="C1" s="126"/>
      <c r="D1" s="126"/>
      <c r="E1" s="126"/>
      <c r="F1" s="126"/>
      <c r="G1" s="126"/>
      <c r="H1" s="126"/>
      <c r="I1" s="126"/>
      <c r="J1" s="126"/>
      <c r="K1" s="126"/>
      <c r="L1" s="126"/>
      <c r="M1" s="126"/>
      <c r="N1" s="126"/>
      <c r="O1" s="126"/>
      <c r="P1" s="127"/>
    </row>
    <row r="2" spans="1:16" ht="53.25" customHeight="1" thickBot="1">
      <c r="A2" s="128"/>
      <c r="B2" s="129"/>
      <c r="C2" s="129"/>
      <c r="D2" s="129"/>
      <c r="E2" s="129"/>
      <c r="F2" s="129"/>
      <c r="G2" s="129"/>
      <c r="H2" s="129"/>
      <c r="I2" s="129"/>
      <c r="J2" s="129"/>
      <c r="K2" s="129"/>
      <c r="L2" s="129"/>
      <c r="M2" s="129"/>
      <c r="N2" s="129"/>
      <c r="O2" s="129"/>
      <c r="P2" s="130"/>
    </row>
    <row r="3" spans="1:16" ht="30" customHeight="1">
      <c r="A3" s="131" t="s">
        <v>7</v>
      </c>
      <c r="B3" s="132"/>
      <c r="C3" s="132"/>
      <c r="D3" s="132"/>
      <c r="E3" s="132"/>
      <c r="F3" s="132"/>
      <c r="G3" s="132"/>
      <c r="H3" s="132"/>
      <c r="I3" s="132"/>
      <c r="J3" s="132"/>
      <c r="K3" s="132"/>
      <c r="L3" s="132"/>
      <c r="M3" s="132"/>
      <c r="N3" s="132"/>
      <c r="O3" s="132"/>
      <c r="P3" s="133"/>
    </row>
    <row r="4" spans="1:16" ht="30" customHeight="1">
      <c r="A4" s="134" t="s">
        <v>0</v>
      </c>
      <c r="B4" s="135"/>
      <c r="C4" s="135"/>
      <c r="D4" s="135"/>
      <c r="E4" s="139"/>
      <c r="F4" s="140"/>
      <c r="G4" s="140"/>
      <c r="H4" s="140"/>
      <c r="I4" s="140"/>
      <c r="J4" s="140"/>
      <c r="K4" s="140"/>
      <c r="L4" s="140"/>
      <c r="M4" s="140"/>
      <c r="N4" s="140"/>
      <c r="O4" s="140"/>
      <c r="P4" s="141"/>
    </row>
    <row r="5" spans="1:16" ht="30" customHeight="1">
      <c r="A5" s="134" t="s">
        <v>17</v>
      </c>
      <c r="B5" s="135"/>
      <c r="C5" s="135"/>
      <c r="D5" s="135"/>
      <c r="E5" s="107"/>
      <c r="F5" s="101"/>
      <c r="G5" s="101"/>
      <c r="H5" s="101"/>
      <c r="I5" s="124"/>
      <c r="J5" s="142" t="s">
        <v>5</v>
      </c>
      <c r="K5" s="138"/>
      <c r="L5" s="144"/>
      <c r="M5" s="145"/>
      <c r="N5" s="26" t="s">
        <v>12</v>
      </c>
      <c r="O5" s="25"/>
      <c r="P5" s="2" t="s">
        <v>13</v>
      </c>
    </row>
    <row r="6" spans="1:16" ht="30" customHeight="1">
      <c r="A6" s="134" t="s">
        <v>1</v>
      </c>
      <c r="B6" s="135"/>
      <c r="C6" s="135"/>
      <c r="D6" s="135"/>
      <c r="E6" s="107"/>
      <c r="F6" s="101"/>
      <c r="G6" s="101"/>
      <c r="H6" s="101"/>
      <c r="I6" s="124"/>
      <c r="J6" s="142" t="s">
        <v>2</v>
      </c>
      <c r="K6" s="138"/>
      <c r="L6" s="107"/>
      <c r="M6" s="101"/>
      <c r="N6" s="101"/>
      <c r="O6" s="101"/>
      <c r="P6" s="143"/>
    </row>
    <row r="7" spans="1:16" ht="30" customHeight="1">
      <c r="A7" s="134" t="s">
        <v>15</v>
      </c>
      <c r="B7" s="135"/>
      <c r="C7" s="135"/>
      <c r="D7" s="135"/>
      <c r="E7" s="146"/>
      <c r="F7" s="146"/>
      <c r="G7" s="146"/>
      <c r="H7" s="146"/>
      <c r="I7" s="146"/>
      <c r="J7" s="146"/>
      <c r="K7" s="146"/>
      <c r="L7" s="146"/>
      <c r="M7" s="146"/>
      <c r="N7" s="146"/>
      <c r="O7" s="146"/>
      <c r="P7" s="147"/>
    </row>
    <row r="8" spans="1:16" ht="30" customHeight="1">
      <c r="A8" s="136" t="s">
        <v>4</v>
      </c>
      <c r="B8" s="137"/>
      <c r="C8" s="137"/>
      <c r="D8" s="138"/>
      <c r="E8" s="107"/>
      <c r="F8" s="101"/>
      <c r="G8" s="101"/>
      <c r="H8" s="101"/>
      <c r="I8" s="124"/>
      <c r="J8" s="142" t="s">
        <v>6</v>
      </c>
      <c r="K8" s="138"/>
      <c r="L8" s="107"/>
      <c r="M8" s="101"/>
      <c r="N8" s="101"/>
      <c r="O8" s="101"/>
      <c r="P8" s="143"/>
    </row>
    <row r="9" spans="1:16" ht="30" customHeight="1">
      <c r="A9" s="134" t="s">
        <v>3</v>
      </c>
      <c r="B9" s="135"/>
      <c r="C9" s="135"/>
      <c r="D9" s="135"/>
      <c r="E9" s="107"/>
      <c r="F9" s="101"/>
      <c r="G9" s="101"/>
      <c r="H9" s="101"/>
      <c r="I9" s="124"/>
      <c r="J9" s="148" t="s">
        <v>279</v>
      </c>
      <c r="K9" s="148"/>
      <c r="L9" s="148"/>
      <c r="M9" s="148"/>
      <c r="N9" s="148"/>
      <c r="O9" s="149" t="s">
        <v>69</v>
      </c>
      <c r="P9" s="150"/>
    </row>
    <row r="10" spans="1:16" ht="30" customHeight="1">
      <c r="A10" s="134" t="s">
        <v>155</v>
      </c>
      <c r="B10" s="135"/>
      <c r="C10" s="135"/>
      <c r="D10" s="135"/>
      <c r="E10" s="151" t="s">
        <v>156</v>
      </c>
      <c r="F10" s="140"/>
      <c r="G10" s="140"/>
      <c r="H10" s="140"/>
      <c r="I10" s="140"/>
      <c r="J10" s="140"/>
      <c r="K10" s="140"/>
      <c r="L10" s="140"/>
      <c r="M10" s="140"/>
      <c r="N10" s="140"/>
      <c r="O10" s="140"/>
      <c r="P10" s="141"/>
    </row>
    <row r="11" spans="1:16" ht="30" customHeight="1">
      <c r="A11" s="152" t="s">
        <v>18</v>
      </c>
      <c r="B11" s="153"/>
      <c r="C11" s="153"/>
      <c r="D11" s="153"/>
      <c r="E11" s="153"/>
      <c r="F11" s="153"/>
      <c r="G11" s="153"/>
      <c r="H11" s="153"/>
      <c r="I11" s="153"/>
      <c r="J11" s="153"/>
      <c r="K11" s="153"/>
      <c r="L11" s="153"/>
      <c r="M11" s="153"/>
      <c r="N11" s="153"/>
      <c r="O11" s="153"/>
      <c r="P11" s="154"/>
    </row>
    <row r="12" spans="1:16" ht="30" customHeight="1">
      <c r="A12" s="155" t="s">
        <v>9</v>
      </c>
      <c r="B12" s="156"/>
      <c r="C12" s="149"/>
      <c r="D12" s="149"/>
      <c r="E12" s="149"/>
      <c r="F12" s="156" t="s">
        <v>10</v>
      </c>
      <c r="G12" s="156"/>
      <c r="H12" s="146"/>
      <c r="I12" s="146"/>
      <c r="J12" s="146"/>
      <c r="K12" s="156" t="s">
        <v>11</v>
      </c>
      <c r="L12" s="156"/>
      <c r="M12" s="146"/>
      <c r="N12" s="146"/>
      <c r="O12" s="146"/>
      <c r="P12" s="147"/>
    </row>
    <row r="13" spans="1:16" ht="30" customHeight="1">
      <c r="A13" s="155" t="s">
        <v>4</v>
      </c>
      <c r="B13" s="156"/>
      <c r="C13" s="149"/>
      <c r="D13" s="149"/>
      <c r="E13" s="149"/>
      <c r="F13" s="156" t="s">
        <v>19</v>
      </c>
      <c r="G13" s="156"/>
      <c r="H13" s="149"/>
      <c r="I13" s="149"/>
      <c r="J13" s="149"/>
      <c r="K13" s="156" t="s">
        <v>20</v>
      </c>
      <c r="L13" s="156"/>
      <c r="M13" s="149"/>
      <c r="N13" s="149"/>
      <c r="O13" s="149"/>
      <c r="P13" s="150"/>
    </row>
    <row r="14" spans="1:16" ht="30" customHeight="1">
      <c r="A14" s="102" t="s">
        <v>8</v>
      </c>
      <c r="B14" s="103"/>
      <c r="C14" s="103"/>
      <c r="D14" s="103"/>
      <c r="E14" s="103"/>
      <c r="F14" s="103"/>
      <c r="G14" s="103"/>
      <c r="H14" s="103"/>
      <c r="I14" s="103"/>
      <c r="J14" s="103"/>
      <c r="K14" s="103"/>
      <c r="L14" s="103"/>
      <c r="M14" s="103"/>
      <c r="N14" s="103"/>
      <c r="O14" s="103"/>
      <c r="P14" s="104"/>
    </row>
    <row r="15" spans="1:16" ht="30" customHeight="1">
      <c r="A15" s="108" t="s">
        <v>78</v>
      </c>
      <c r="B15" s="109"/>
      <c r="C15" s="109"/>
      <c r="D15" s="109"/>
      <c r="E15" s="110"/>
      <c r="F15" s="111"/>
      <c r="G15" s="123"/>
      <c r="H15" s="124"/>
      <c r="I15" s="22" t="s">
        <v>72</v>
      </c>
      <c r="J15" s="105" t="s">
        <v>79</v>
      </c>
      <c r="K15" s="106"/>
      <c r="L15" s="106"/>
      <c r="M15" s="112"/>
      <c r="N15" s="113"/>
      <c r="O15" s="114"/>
      <c r="P15" s="22" t="s">
        <v>73</v>
      </c>
    </row>
    <row r="16" spans="1:16" ht="30" customHeight="1">
      <c r="A16" s="108" t="s">
        <v>80</v>
      </c>
      <c r="B16" s="109"/>
      <c r="C16" s="109"/>
      <c r="D16" s="109"/>
      <c r="E16" s="110"/>
      <c r="F16" s="111"/>
      <c r="G16" s="123"/>
      <c r="H16" s="124"/>
      <c r="I16" s="22" t="s">
        <v>73</v>
      </c>
    </row>
    <row r="17" spans="1:16" ht="16.5" customHeight="1">
      <c r="A17" s="115" t="s">
        <v>87</v>
      </c>
      <c r="B17" s="116"/>
      <c r="C17" s="116"/>
      <c r="D17" s="116"/>
      <c r="E17" s="116"/>
      <c r="F17" s="116"/>
      <c r="G17" s="116"/>
      <c r="H17" s="116"/>
      <c r="I17" s="116"/>
      <c r="J17" s="116"/>
      <c r="K17" s="116"/>
      <c r="L17" s="116"/>
      <c r="M17" s="116"/>
      <c r="N17" s="116"/>
      <c r="O17" s="116"/>
      <c r="P17" s="117"/>
    </row>
    <row r="18" spans="1:16" ht="37.15" customHeight="1">
      <c r="A18" s="33" t="s">
        <v>14</v>
      </c>
      <c r="B18" s="121" t="s">
        <v>287</v>
      </c>
      <c r="C18" s="163"/>
      <c r="D18" s="163"/>
      <c r="E18" s="162" t="s">
        <v>82</v>
      </c>
      <c r="F18" s="162"/>
      <c r="G18" s="162" t="s">
        <v>83</v>
      </c>
      <c r="H18" s="162"/>
      <c r="I18" s="121" t="s">
        <v>295</v>
      </c>
      <c r="J18" s="121"/>
      <c r="K18" s="95" t="s">
        <v>304</v>
      </c>
      <c r="L18" s="157" t="s">
        <v>284</v>
      </c>
      <c r="M18" s="158"/>
      <c r="N18" s="121" t="s">
        <v>84</v>
      </c>
      <c r="O18" s="121"/>
      <c r="P18" s="122"/>
    </row>
    <row r="19" spans="1:16" ht="22.15" customHeight="1">
      <c r="A19" s="34">
        <v>1</v>
      </c>
      <c r="B19" s="161"/>
      <c r="C19" s="161"/>
      <c r="D19" s="161"/>
      <c r="E19" s="119" t="s">
        <v>85</v>
      </c>
      <c r="F19" s="119"/>
      <c r="G19" s="120" t="s">
        <v>77</v>
      </c>
      <c r="H19" s="120"/>
      <c r="I19" s="120">
        <v>10</v>
      </c>
      <c r="J19" s="120"/>
      <c r="K19" s="97" t="s">
        <v>302</v>
      </c>
      <c r="L19" s="159" t="s">
        <v>86</v>
      </c>
      <c r="M19" s="160"/>
      <c r="N19" s="118" t="s">
        <v>116</v>
      </c>
      <c r="O19" s="118"/>
      <c r="P19" s="118"/>
    </row>
    <row r="20" spans="1:16" ht="22.15" customHeight="1">
      <c r="A20" s="34">
        <v>2</v>
      </c>
      <c r="B20" s="161"/>
      <c r="C20" s="161"/>
      <c r="D20" s="161"/>
      <c r="E20" s="119" t="s">
        <v>85</v>
      </c>
      <c r="F20" s="119"/>
      <c r="G20" s="120" t="s">
        <v>77</v>
      </c>
      <c r="H20" s="120"/>
      <c r="I20" s="120">
        <v>9</v>
      </c>
      <c r="J20" s="120"/>
      <c r="K20" s="96" t="s">
        <v>305</v>
      </c>
      <c r="L20" s="159" t="s">
        <v>86</v>
      </c>
      <c r="M20" s="160"/>
      <c r="N20" s="118" t="s">
        <v>110</v>
      </c>
      <c r="O20" s="118"/>
      <c r="P20" s="118"/>
    </row>
    <row r="21" spans="1:16" ht="22.15" customHeight="1">
      <c r="A21" s="34">
        <v>3</v>
      </c>
      <c r="B21" s="161"/>
      <c r="C21" s="161"/>
      <c r="D21" s="161"/>
      <c r="E21" s="119" t="s">
        <v>85</v>
      </c>
      <c r="F21" s="119"/>
      <c r="G21" s="120" t="s">
        <v>77</v>
      </c>
      <c r="H21" s="120"/>
      <c r="I21" s="120">
        <v>8</v>
      </c>
      <c r="J21" s="120"/>
      <c r="K21" s="97" t="s">
        <v>302</v>
      </c>
      <c r="L21" s="159" t="s">
        <v>86</v>
      </c>
      <c r="M21" s="160"/>
      <c r="N21" s="118" t="s">
        <v>111</v>
      </c>
      <c r="O21" s="118"/>
      <c r="P21" s="118"/>
    </row>
    <row r="22" spans="1:16" ht="22.15" customHeight="1">
      <c r="A22" s="34">
        <v>4</v>
      </c>
      <c r="B22" s="161"/>
      <c r="C22" s="161"/>
      <c r="D22" s="161"/>
      <c r="E22" s="119" t="s">
        <v>85</v>
      </c>
      <c r="F22" s="119"/>
      <c r="G22" s="120" t="s">
        <v>77</v>
      </c>
      <c r="H22" s="120"/>
      <c r="I22" s="120">
        <v>7</v>
      </c>
      <c r="J22" s="120"/>
      <c r="K22" s="96" t="s">
        <v>305</v>
      </c>
      <c r="L22" s="159" t="s">
        <v>86</v>
      </c>
      <c r="M22" s="160"/>
      <c r="N22" s="118" t="s">
        <v>88</v>
      </c>
      <c r="O22" s="118"/>
      <c r="P22" s="118"/>
    </row>
    <row r="23" spans="1:16" ht="22.15" customHeight="1">
      <c r="A23" s="34">
        <v>5</v>
      </c>
      <c r="B23" s="161"/>
      <c r="C23" s="161"/>
      <c r="D23" s="161"/>
      <c r="E23" s="119" t="s">
        <v>85</v>
      </c>
      <c r="F23" s="119"/>
      <c r="G23" s="120" t="s">
        <v>77</v>
      </c>
      <c r="H23" s="120"/>
      <c r="I23" s="120">
        <v>5</v>
      </c>
      <c r="J23" s="120"/>
      <c r="K23" s="96" t="s">
        <v>306</v>
      </c>
      <c r="L23" s="159" t="s">
        <v>86</v>
      </c>
      <c r="M23" s="160"/>
      <c r="N23" s="118" t="s">
        <v>101</v>
      </c>
      <c r="O23" s="118"/>
      <c r="P23" s="118"/>
    </row>
    <row r="24" spans="1:16" ht="16.5" customHeight="1">
      <c r="A24" s="27"/>
      <c r="P24" s="28"/>
    </row>
    <row r="25" spans="1:16" ht="16.5" customHeight="1">
      <c r="A25" s="27"/>
      <c r="D25" s="4"/>
      <c r="E25" s="4"/>
      <c r="F25" s="4"/>
      <c r="G25" s="4"/>
      <c r="H25" s="4"/>
      <c r="I25" s="4"/>
      <c r="J25" s="4"/>
      <c r="K25" s="4"/>
      <c r="L25" s="4"/>
      <c r="P25" s="28"/>
    </row>
    <row r="26" spans="1:16" ht="16.5" customHeight="1">
      <c r="A26" s="27"/>
      <c r="B26" s="164" t="s">
        <v>71</v>
      </c>
      <c r="C26" s="165"/>
      <c r="D26" s="165"/>
      <c r="E26" s="165"/>
      <c r="F26" s="165"/>
      <c r="G26" s="165"/>
      <c r="H26" s="165"/>
      <c r="I26" s="165"/>
      <c r="J26" s="165"/>
      <c r="K26" s="165"/>
      <c r="L26" s="165"/>
      <c r="M26" s="165"/>
      <c r="N26" s="165"/>
      <c r="O26" s="165"/>
      <c r="P26" s="28"/>
    </row>
    <row r="27" spans="1:16" ht="16.5" customHeight="1">
      <c r="A27" s="27"/>
      <c r="B27" s="165"/>
      <c r="C27" s="165"/>
      <c r="D27" s="165"/>
      <c r="E27" s="165"/>
      <c r="F27" s="165"/>
      <c r="G27" s="165"/>
      <c r="H27" s="165"/>
      <c r="I27" s="165"/>
      <c r="J27" s="165"/>
      <c r="K27" s="165"/>
      <c r="L27" s="165"/>
      <c r="M27" s="165"/>
      <c r="N27" s="165"/>
      <c r="O27" s="165"/>
      <c r="P27" s="28"/>
    </row>
    <row r="28" spans="1:16" ht="16.5" customHeight="1">
      <c r="A28" s="27"/>
      <c r="B28" s="165"/>
      <c r="C28" s="165"/>
      <c r="D28" s="165"/>
      <c r="E28" s="165"/>
      <c r="F28" s="165"/>
      <c r="G28" s="165"/>
      <c r="H28" s="165"/>
      <c r="I28" s="165"/>
      <c r="J28" s="165"/>
      <c r="K28" s="165"/>
      <c r="L28" s="165"/>
      <c r="M28" s="165"/>
      <c r="N28" s="165"/>
      <c r="O28" s="165"/>
      <c r="P28" s="28"/>
    </row>
    <row r="29" spans="1:16" ht="16.5" customHeight="1">
      <c r="A29" s="27"/>
      <c r="P29" s="28"/>
    </row>
    <row r="30" spans="1:16" ht="16.5" customHeight="1">
      <c r="A30" s="27"/>
      <c r="P30" s="28"/>
    </row>
    <row r="31" spans="1:16" ht="30" customHeight="1">
      <c r="A31" s="27"/>
      <c r="B31" s="107" t="s">
        <v>16</v>
      </c>
      <c r="C31" s="101"/>
      <c r="D31" s="26">
        <v>25</v>
      </c>
      <c r="E31" s="26" t="s">
        <v>21</v>
      </c>
      <c r="F31" s="26"/>
      <c r="G31" s="26" t="s">
        <v>22</v>
      </c>
      <c r="H31" s="29"/>
      <c r="I31" s="26" t="s">
        <v>23</v>
      </c>
      <c r="J31" s="26"/>
      <c r="K31" s="101" t="s">
        <v>24</v>
      </c>
      <c r="L31" s="101"/>
      <c r="M31" s="101"/>
      <c r="N31" s="101"/>
      <c r="O31" s="21" t="s">
        <v>70</v>
      </c>
      <c r="P31" s="28"/>
    </row>
    <row r="32" spans="1:16" ht="30" customHeight="1">
      <c r="A32" s="27"/>
      <c r="B32" s="31"/>
      <c r="C32" s="31"/>
      <c r="H32" s="30"/>
      <c r="M32" s="31"/>
      <c r="N32" s="31"/>
      <c r="P32" s="28"/>
    </row>
  </sheetData>
  <mergeCells count="85">
    <mergeCell ref="L20:M20"/>
    <mergeCell ref="L21:M21"/>
    <mergeCell ref="L22:M22"/>
    <mergeCell ref="L23:M23"/>
    <mergeCell ref="B26:O28"/>
    <mergeCell ref="N23:P23"/>
    <mergeCell ref="B23:D23"/>
    <mergeCell ref="E23:F23"/>
    <mergeCell ref="G23:H23"/>
    <mergeCell ref="I23:J23"/>
    <mergeCell ref="N21:P21"/>
    <mergeCell ref="B22:D22"/>
    <mergeCell ref="E22:F22"/>
    <mergeCell ref="G22:H22"/>
    <mergeCell ref="I22:J22"/>
    <mergeCell ref="N22:P22"/>
    <mergeCell ref="B21:D21"/>
    <mergeCell ref="E21:F21"/>
    <mergeCell ref="G21:H21"/>
    <mergeCell ref="I21:J21"/>
    <mergeCell ref="E18:F18"/>
    <mergeCell ref="G18:H18"/>
    <mergeCell ref="I18:J18"/>
    <mergeCell ref="B20:D20"/>
    <mergeCell ref="E20:F20"/>
    <mergeCell ref="G20:H20"/>
    <mergeCell ref="I20:J20"/>
    <mergeCell ref="B18:D18"/>
    <mergeCell ref="B19:D19"/>
    <mergeCell ref="L18:M18"/>
    <mergeCell ref="L19:M19"/>
    <mergeCell ref="K12:L12"/>
    <mergeCell ref="C12:E12"/>
    <mergeCell ref="M12:P12"/>
    <mergeCell ref="H12:J12"/>
    <mergeCell ref="G15:H15"/>
    <mergeCell ref="K13:L13"/>
    <mergeCell ref="M13:P13"/>
    <mergeCell ref="A11:P11"/>
    <mergeCell ref="A12:B12"/>
    <mergeCell ref="F12:G12"/>
    <mergeCell ref="F13:G13"/>
    <mergeCell ref="C13:E13"/>
    <mergeCell ref="A13:B13"/>
    <mergeCell ref="H13:J13"/>
    <mergeCell ref="A9:D9"/>
    <mergeCell ref="J9:N9"/>
    <mergeCell ref="O9:P9"/>
    <mergeCell ref="E9:I9"/>
    <mergeCell ref="A10:D10"/>
    <mergeCell ref="E10:P10"/>
    <mergeCell ref="A7:D7"/>
    <mergeCell ref="A8:D8"/>
    <mergeCell ref="E4:P4"/>
    <mergeCell ref="J6:K6"/>
    <mergeCell ref="E6:I6"/>
    <mergeCell ref="L6:P6"/>
    <mergeCell ref="J5:K5"/>
    <mergeCell ref="E5:I5"/>
    <mergeCell ref="L5:M5"/>
    <mergeCell ref="J8:K8"/>
    <mergeCell ref="E8:I8"/>
    <mergeCell ref="L8:P8"/>
    <mergeCell ref="E7:P7"/>
    <mergeCell ref="A1:P2"/>
    <mergeCell ref="A3:P3"/>
    <mergeCell ref="A4:D4"/>
    <mergeCell ref="A5:D5"/>
    <mergeCell ref="A6:D6"/>
    <mergeCell ref="K31:L31"/>
    <mergeCell ref="A14:P14"/>
    <mergeCell ref="J15:L15"/>
    <mergeCell ref="B31:C31"/>
    <mergeCell ref="M31:N31"/>
    <mergeCell ref="A15:F15"/>
    <mergeCell ref="A16:F16"/>
    <mergeCell ref="M15:O15"/>
    <mergeCell ref="A17:P17"/>
    <mergeCell ref="N20:P20"/>
    <mergeCell ref="E19:F19"/>
    <mergeCell ref="G19:H19"/>
    <mergeCell ref="I19:J19"/>
    <mergeCell ref="N18:P18"/>
    <mergeCell ref="G16:H16"/>
    <mergeCell ref="N19:P19"/>
  </mergeCells>
  <phoneticPr fontId="1" type="noConversion"/>
  <dataValidations count="3">
    <dataValidation type="list" allowBlank="1" showInputMessage="1" showErrorMessage="1" sqref="O9:P9 G19:H23">
      <formula1>"O,X"</formula1>
    </dataValidation>
    <dataValidation type="list" allowBlank="1" showInputMessage="1" showErrorMessage="1" sqref="E19:F23">
      <formula1>"10개이상, 5~9개, 0~4개"</formula1>
    </dataValidation>
    <dataValidation type="whole" allowBlank="1" showInputMessage="1" showErrorMessage="1" sqref="I19:J23">
      <formula1>1</formula1>
      <formula2>10</formula2>
    </dataValidation>
  </dataValidations>
  <pageMargins left="0.7" right="0.7" top="0.75" bottom="0.75" header="0.3" footer="0.3"/>
  <pageSetup paperSize="9" scale="87" orientation="portrait" horizontalDpi="300" verticalDpi="300"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'분류표(드랍박스)'!$A$1:$A$30</xm:f>
          </x14:formula1>
          <xm:sqref>N19:P23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P20"/>
  <sheetViews>
    <sheetView view="pageBreakPreview" zoomScale="85" zoomScaleNormal="100" zoomScaleSheetLayoutView="85" workbookViewId="0">
      <selection activeCell="S12" sqref="S12"/>
    </sheetView>
  </sheetViews>
  <sheetFormatPr defaultRowHeight="16.5"/>
  <cols>
    <col min="1" max="6" width="4.875" customWidth="1"/>
    <col min="7" max="7" width="6.125" customWidth="1"/>
    <col min="8" max="11" width="4.875" customWidth="1"/>
    <col min="12" max="12" width="6" customWidth="1"/>
    <col min="13" max="16" width="4.875" customWidth="1"/>
  </cols>
  <sheetData>
    <row r="1" spans="1:16" ht="16.5" customHeight="1">
      <c r="A1" s="185" t="s">
        <v>160</v>
      </c>
      <c r="B1" s="126"/>
      <c r="C1" s="126"/>
      <c r="D1" s="126"/>
      <c r="E1" s="126"/>
      <c r="F1" s="126"/>
      <c r="G1" s="126"/>
      <c r="H1" s="126"/>
      <c r="I1" s="126"/>
      <c r="J1" s="126"/>
      <c r="K1" s="126"/>
      <c r="L1" s="126"/>
      <c r="M1" s="126"/>
      <c r="N1" s="126"/>
      <c r="O1" s="126"/>
      <c r="P1" s="127"/>
    </row>
    <row r="2" spans="1:16" ht="53.25" customHeight="1" thickBot="1">
      <c r="A2" s="128"/>
      <c r="B2" s="129"/>
      <c r="C2" s="129"/>
      <c r="D2" s="129"/>
      <c r="E2" s="129"/>
      <c r="F2" s="129"/>
      <c r="G2" s="129"/>
      <c r="H2" s="129"/>
      <c r="I2" s="129"/>
      <c r="J2" s="129"/>
      <c r="K2" s="129"/>
      <c r="L2" s="129"/>
      <c r="M2" s="129"/>
      <c r="N2" s="129"/>
      <c r="O2" s="129"/>
      <c r="P2" s="130"/>
    </row>
    <row r="3" spans="1:16" ht="53.25" customHeight="1">
      <c r="A3" s="134" t="s">
        <v>0</v>
      </c>
      <c r="B3" s="135"/>
      <c r="C3" s="135"/>
      <c r="D3" s="135"/>
      <c r="E3" s="139"/>
      <c r="F3" s="140"/>
      <c r="G3" s="140"/>
      <c r="H3" s="140"/>
      <c r="I3" s="140"/>
      <c r="J3" s="140"/>
      <c r="K3" s="140"/>
      <c r="L3" s="140"/>
      <c r="M3" s="140"/>
      <c r="N3" s="140"/>
      <c r="O3" s="140"/>
      <c r="P3" s="141"/>
    </row>
    <row r="4" spans="1:16" ht="53.25" customHeight="1">
      <c r="A4" s="172" t="s">
        <v>157</v>
      </c>
      <c r="B4" s="135"/>
      <c r="C4" s="135"/>
      <c r="D4" s="135"/>
      <c r="E4" s="139" t="s">
        <v>159</v>
      </c>
      <c r="F4" s="140"/>
      <c r="G4" s="140"/>
      <c r="H4" s="140"/>
      <c r="I4" s="140"/>
      <c r="J4" s="140"/>
      <c r="K4" s="140"/>
      <c r="L4" s="140"/>
      <c r="M4" s="140"/>
      <c r="N4" s="140"/>
      <c r="O4" s="140"/>
      <c r="P4" s="141"/>
    </row>
    <row r="5" spans="1:16" ht="40.9" customHeight="1">
      <c r="A5" s="1" t="s">
        <v>14</v>
      </c>
      <c r="B5" s="162" t="s">
        <v>9</v>
      </c>
      <c r="C5" s="162"/>
      <c r="D5" s="162"/>
      <c r="E5" s="186" t="s">
        <v>75</v>
      </c>
      <c r="F5" s="187"/>
      <c r="G5" s="187"/>
      <c r="H5" s="186" t="s">
        <v>76</v>
      </c>
      <c r="I5" s="187"/>
      <c r="J5" s="187"/>
      <c r="K5" s="162" t="s">
        <v>158</v>
      </c>
      <c r="L5" s="188"/>
      <c r="M5" s="188"/>
      <c r="N5" s="188"/>
      <c r="O5" s="188"/>
      <c r="P5" s="189"/>
    </row>
    <row r="6" spans="1:16" ht="40.15" customHeight="1">
      <c r="A6" s="24">
        <v>1</v>
      </c>
      <c r="B6" s="179"/>
      <c r="C6" s="180"/>
      <c r="D6" s="181"/>
      <c r="E6" s="179"/>
      <c r="F6" s="180"/>
      <c r="G6" s="181"/>
      <c r="H6" s="182"/>
      <c r="I6" s="183"/>
      <c r="J6" s="184"/>
      <c r="K6" s="169"/>
      <c r="L6" s="170"/>
      <c r="M6" s="170"/>
      <c r="N6" s="170"/>
      <c r="O6" s="170"/>
      <c r="P6" s="171"/>
    </row>
    <row r="7" spans="1:16" ht="40.15" customHeight="1">
      <c r="A7" s="24">
        <v>2</v>
      </c>
      <c r="B7" s="179"/>
      <c r="C7" s="180"/>
      <c r="D7" s="181"/>
      <c r="E7" s="179"/>
      <c r="F7" s="180"/>
      <c r="G7" s="181"/>
      <c r="H7" s="179"/>
      <c r="I7" s="180"/>
      <c r="J7" s="181"/>
      <c r="K7" s="166"/>
      <c r="L7" s="167"/>
      <c r="M7" s="167"/>
      <c r="N7" s="167"/>
      <c r="O7" s="167"/>
      <c r="P7" s="168"/>
    </row>
    <row r="8" spans="1:16" ht="40.15" customHeight="1">
      <c r="A8" s="24">
        <v>3</v>
      </c>
      <c r="B8" s="179"/>
      <c r="C8" s="180"/>
      <c r="D8" s="181"/>
      <c r="E8" s="179"/>
      <c r="F8" s="180"/>
      <c r="G8" s="181"/>
      <c r="H8" s="179"/>
      <c r="I8" s="180"/>
      <c r="J8" s="181"/>
      <c r="K8" s="166"/>
      <c r="L8" s="167"/>
      <c r="M8" s="167"/>
      <c r="N8" s="167"/>
      <c r="O8" s="167"/>
      <c r="P8" s="168"/>
    </row>
    <row r="9" spans="1:16" ht="40.15" customHeight="1">
      <c r="A9" s="24">
        <v>4</v>
      </c>
      <c r="B9" s="179"/>
      <c r="C9" s="180"/>
      <c r="D9" s="181"/>
      <c r="E9" s="179"/>
      <c r="F9" s="180"/>
      <c r="G9" s="181"/>
      <c r="H9" s="179"/>
      <c r="I9" s="180"/>
      <c r="J9" s="181"/>
      <c r="K9" s="166"/>
      <c r="L9" s="167"/>
      <c r="M9" s="167"/>
      <c r="N9" s="167"/>
      <c r="O9" s="167"/>
      <c r="P9" s="168"/>
    </row>
    <row r="10" spans="1:16" ht="40.15" customHeight="1">
      <c r="A10" s="24">
        <v>5</v>
      </c>
      <c r="B10" s="179"/>
      <c r="C10" s="180"/>
      <c r="D10" s="181"/>
      <c r="E10" s="179"/>
      <c r="F10" s="180"/>
      <c r="G10" s="181"/>
      <c r="H10" s="179"/>
      <c r="I10" s="180"/>
      <c r="J10" s="181"/>
      <c r="K10" s="166"/>
      <c r="L10" s="167"/>
      <c r="M10" s="167"/>
      <c r="N10" s="167"/>
      <c r="O10" s="167"/>
      <c r="P10" s="168"/>
    </row>
    <row r="11" spans="1:16" ht="40.15" customHeight="1">
      <c r="A11" s="23">
        <v>6</v>
      </c>
      <c r="B11" s="179"/>
      <c r="C11" s="180"/>
      <c r="D11" s="181"/>
      <c r="E11" s="182"/>
      <c r="F11" s="183"/>
      <c r="G11" s="184"/>
      <c r="H11" s="182"/>
      <c r="I11" s="183"/>
      <c r="J11" s="184"/>
      <c r="K11" s="169"/>
      <c r="L11" s="170"/>
      <c r="M11" s="170"/>
      <c r="N11" s="170"/>
      <c r="O11" s="170"/>
      <c r="P11" s="171"/>
    </row>
    <row r="12" spans="1:16" ht="40.15" customHeight="1">
      <c r="A12" s="23">
        <v>7</v>
      </c>
      <c r="B12" s="166"/>
      <c r="C12" s="167"/>
      <c r="D12" s="168"/>
      <c r="E12" s="169"/>
      <c r="F12" s="170"/>
      <c r="G12" s="171"/>
      <c r="H12" s="169"/>
      <c r="I12" s="170"/>
      <c r="J12" s="171"/>
      <c r="K12" s="169"/>
      <c r="L12" s="170"/>
      <c r="M12" s="170"/>
      <c r="N12" s="170"/>
      <c r="O12" s="170"/>
      <c r="P12" s="171"/>
    </row>
    <row r="13" spans="1:16" ht="40.15" customHeight="1">
      <c r="A13" s="23">
        <v>8</v>
      </c>
      <c r="B13" s="166"/>
      <c r="C13" s="167"/>
      <c r="D13" s="168"/>
      <c r="E13" s="169"/>
      <c r="F13" s="170"/>
      <c r="G13" s="171"/>
      <c r="H13" s="169"/>
      <c r="I13" s="170"/>
      <c r="J13" s="171"/>
      <c r="K13" s="169"/>
      <c r="L13" s="170"/>
      <c r="M13" s="170"/>
      <c r="N13" s="170"/>
      <c r="O13" s="170"/>
      <c r="P13" s="171"/>
    </row>
    <row r="14" spans="1:16" ht="40.15" customHeight="1">
      <c r="A14" s="23">
        <v>9</v>
      </c>
      <c r="B14" s="166"/>
      <c r="C14" s="167"/>
      <c r="D14" s="168"/>
      <c r="E14" s="169"/>
      <c r="F14" s="170"/>
      <c r="G14" s="171"/>
      <c r="H14" s="169"/>
      <c r="I14" s="170"/>
      <c r="J14" s="171"/>
      <c r="K14" s="169"/>
      <c r="L14" s="170"/>
      <c r="M14" s="170"/>
      <c r="N14" s="170"/>
      <c r="O14" s="170"/>
      <c r="P14" s="171"/>
    </row>
    <row r="15" spans="1:16" ht="40.15" customHeight="1">
      <c r="A15" s="23">
        <v>10</v>
      </c>
      <c r="B15" s="166"/>
      <c r="C15" s="167"/>
      <c r="D15" s="168"/>
      <c r="E15" s="169"/>
      <c r="F15" s="170"/>
      <c r="G15" s="171"/>
      <c r="H15" s="169"/>
      <c r="I15" s="170"/>
      <c r="J15" s="171"/>
      <c r="K15" s="169"/>
      <c r="L15" s="170"/>
      <c r="M15" s="170"/>
      <c r="N15" s="170"/>
      <c r="O15" s="170"/>
      <c r="P15" s="171"/>
    </row>
    <row r="16" spans="1:16" ht="40.15" customHeight="1">
      <c r="A16" s="23">
        <v>11</v>
      </c>
      <c r="B16" s="166"/>
      <c r="C16" s="167"/>
      <c r="D16" s="168"/>
      <c r="E16" s="169"/>
      <c r="F16" s="170"/>
      <c r="G16" s="171"/>
      <c r="H16" s="169"/>
      <c r="I16" s="170"/>
      <c r="J16" s="171"/>
      <c r="K16" s="169"/>
      <c r="L16" s="170"/>
      <c r="M16" s="170"/>
      <c r="N16" s="170"/>
      <c r="O16" s="170"/>
      <c r="P16" s="171"/>
    </row>
    <row r="17" spans="1:16" ht="40.15" customHeight="1">
      <c r="A17" s="23">
        <v>12</v>
      </c>
      <c r="B17" s="166"/>
      <c r="C17" s="167"/>
      <c r="D17" s="168"/>
      <c r="E17" s="169"/>
      <c r="F17" s="170"/>
      <c r="G17" s="171"/>
      <c r="H17" s="169"/>
      <c r="I17" s="170"/>
      <c r="J17" s="171"/>
      <c r="K17" s="169"/>
      <c r="L17" s="170"/>
      <c r="M17" s="170"/>
      <c r="N17" s="170"/>
      <c r="O17" s="170"/>
      <c r="P17" s="171"/>
    </row>
    <row r="18" spans="1:16" ht="40.15" customHeight="1">
      <c r="A18" s="23">
        <v>13</v>
      </c>
      <c r="B18" s="166"/>
      <c r="C18" s="167"/>
      <c r="D18" s="168"/>
      <c r="E18" s="169"/>
      <c r="F18" s="170"/>
      <c r="G18" s="171"/>
      <c r="H18" s="169"/>
      <c r="I18" s="170"/>
      <c r="J18" s="171"/>
      <c r="K18" s="169"/>
      <c r="L18" s="170"/>
      <c r="M18" s="170"/>
      <c r="N18" s="170"/>
      <c r="O18" s="170"/>
      <c r="P18" s="171"/>
    </row>
    <row r="19" spans="1:16" ht="40.15" customHeight="1" thickBot="1">
      <c r="A19" s="32">
        <v>14</v>
      </c>
      <c r="B19" s="173"/>
      <c r="C19" s="174"/>
      <c r="D19" s="175"/>
      <c r="E19" s="176"/>
      <c r="F19" s="177"/>
      <c r="G19" s="178"/>
      <c r="H19" s="176"/>
      <c r="I19" s="177"/>
      <c r="J19" s="178"/>
      <c r="K19" s="176"/>
      <c r="L19" s="177"/>
      <c r="M19" s="177"/>
      <c r="N19" s="177"/>
      <c r="O19" s="177"/>
      <c r="P19" s="178"/>
    </row>
    <row r="20" spans="1:16">
      <c r="A20" t="s">
        <v>74</v>
      </c>
    </row>
  </sheetData>
  <mergeCells count="65">
    <mergeCell ref="A1:P2"/>
    <mergeCell ref="B5:D5"/>
    <mergeCell ref="E5:G5"/>
    <mergeCell ref="H5:J5"/>
    <mergeCell ref="K5:P5"/>
    <mergeCell ref="B6:D6"/>
    <mergeCell ref="E6:G6"/>
    <mergeCell ref="H6:J6"/>
    <mergeCell ref="K6:P6"/>
    <mergeCell ref="B7:D7"/>
    <mergeCell ref="E7:G7"/>
    <mergeCell ref="H7:J7"/>
    <mergeCell ref="K7:P7"/>
    <mergeCell ref="B8:D8"/>
    <mergeCell ref="E8:G8"/>
    <mergeCell ref="H8:J8"/>
    <mergeCell ref="K8:P8"/>
    <mergeCell ref="B9:D9"/>
    <mergeCell ref="E9:G9"/>
    <mergeCell ref="H9:J9"/>
    <mergeCell ref="K9:P9"/>
    <mergeCell ref="B10:D10"/>
    <mergeCell ref="E10:G10"/>
    <mergeCell ref="H10:J10"/>
    <mergeCell ref="K10:P10"/>
    <mergeCell ref="B11:D11"/>
    <mergeCell ref="E11:G11"/>
    <mergeCell ref="H11:J11"/>
    <mergeCell ref="K11:P11"/>
    <mergeCell ref="B18:D18"/>
    <mergeCell ref="E18:G18"/>
    <mergeCell ref="H18:J18"/>
    <mergeCell ref="K18:P18"/>
    <mergeCell ref="B19:D19"/>
    <mergeCell ref="E19:G19"/>
    <mergeCell ref="H19:J19"/>
    <mergeCell ref="K19:P19"/>
    <mergeCell ref="K17:P17"/>
    <mergeCell ref="A4:D4"/>
    <mergeCell ref="E4:P4"/>
    <mergeCell ref="A3:D3"/>
    <mergeCell ref="E3:P3"/>
    <mergeCell ref="B17:D17"/>
    <mergeCell ref="E17:G17"/>
    <mergeCell ref="H17:J17"/>
    <mergeCell ref="B12:D12"/>
    <mergeCell ref="E12:G12"/>
    <mergeCell ref="H12:J12"/>
    <mergeCell ref="K12:P12"/>
    <mergeCell ref="B13:D13"/>
    <mergeCell ref="E13:G13"/>
    <mergeCell ref="H13:J13"/>
    <mergeCell ref="K13:P13"/>
    <mergeCell ref="B16:D16"/>
    <mergeCell ref="E16:G16"/>
    <mergeCell ref="H16:J16"/>
    <mergeCell ref="K16:P16"/>
    <mergeCell ref="B14:D14"/>
    <mergeCell ref="E14:G14"/>
    <mergeCell ref="H14:J14"/>
    <mergeCell ref="K14:P14"/>
    <mergeCell ref="B15:D15"/>
    <mergeCell ref="E15:G15"/>
    <mergeCell ref="H15:J15"/>
    <mergeCell ref="K15:P15"/>
  </mergeCells>
  <phoneticPr fontId="1" type="noConversion"/>
  <pageMargins left="0.7" right="0.7" top="0.75" bottom="0.75" header="0.3" footer="0.3"/>
  <pageSetup paperSize="9" scale="93"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AV96"/>
  <sheetViews>
    <sheetView tabSelected="1" view="pageBreakPreview" zoomScale="85" zoomScaleNormal="70" zoomScaleSheetLayoutView="85" workbookViewId="0">
      <selection activeCell="E10" sqref="E10:P10"/>
    </sheetView>
  </sheetViews>
  <sheetFormatPr defaultRowHeight="16.5"/>
  <cols>
    <col min="1" max="3" width="4.875" customWidth="1"/>
    <col min="4" max="4" width="6" customWidth="1"/>
    <col min="5" max="16" width="5.875" customWidth="1"/>
    <col min="17" max="19" width="4.875" customWidth="1"/>
    <col min="20" max="20" width="6" customWidth="1"/>
    <col min="21" max="32" width="5.875" customWidth="1"/>
    <col min="33" max="35" width="4.875" customWidth="1"/>
    <col min="36" max="36" width="6" customWidth="1"/>
    <col min="37" max="48" width="5.875" customWidth="1"/>
  </cols>
  <sheetData>
    <row r="1" spans="1:48" ht="17.45" customHeight="1">
      <c r="A1" s="199" t="s">
        <v>285</v>
      </c>
      <c r="B1" s="200"/>
      <c r="C1" s="200"/>
      <c r="D1" s="200"/>
      <c r="E1" s="200"/>
      <c r="F1" s="200"/>
      <c r="G1" s="200"/>
      <c r="H1" s="203" t="s">
        <v>118</v>
      </c>
      <c r="I1" s="204"/>
      <c r="J1" s="204"/>
      <c r="K1" s="204"/>
      <c r="L1" s="206" t="s">
        <v>119</v>
      </c>
      <c r="M1" s="203" t="s">
        <v>286</v>
      </c>
      <c r="N1" s="204"/>
      <c r="O1" s="204"/>
      <c r="P1" s="208"/>
      <c r="Q1" s="199" t="s">
        <v>285</v>
      </c>
      <c r="R1" s="200"/>
      <c r="S1" s="200"/>
      <c r="T1" s="200"/>
      <c r="U1" s="200"/>
      <c r="V1" s="200"/>
      <c r="W1" s="200"/>
      <c r="X1" s="203" t="s">
        <v>118</v>
      </c>
      <c r="Y1" s="204"/>
      <c r="Z1" s="204"/>
      <c r="AA1" s="204"/>
      <c r="AB1" s="206" t="s">
        <v>119</v>
      </c>
      <c r="AC1" s="203" t="s">
        <v>286</v>
      </c>
      <c r="AD1" s="204"/>
      <c r="AE1" s="204"/>
      <c r="AF1" s="208"/>
      <c r="AG1" s="199" t="s">
        <v>285</v>
      </c>
      <c r="AH1" s="200"/>
      <c r="AI1" s="200"/>
      <c r="AJ1" s="200"/>
      <c r="AK1" s="200"/>
      <c r="AL1" s="200"/>
      <c r="AM1" s="200"/>
      <c r="AN1" s="203" t="s">
        <v>118</v>
      </c>
      <c r="AO1" s="204"/>
      <c r="AP1" s="204"/>
      <c r="AQ1" s="204"/>
      <c r="AR1" s="206" t="s">
        <v>119</v>
      </c>
      <c r="AS1" s="203" t="s">
        <v>286</v>
      </c>
      <c r="AT1" s="204"/>
      <c r="AU1" s="204"/>
      <c r="AV1" s="208"/>
    </row>
    <row r="2" spans="1:48" ht="17.45" customHeight="1">
      <c r="A2" s="201"/>
      <c r="B2" s="202"/>
      <c r="C2" s="202"/>
      <c r="D2" s="202"/>
      <c r="E2" s="202"/>
      <c r="F2" s="202"/>
      <c r="G2" s="202"/>
      <c r="H2" s="205"/>
      <c r="I2" s="205"/>
      <c r="J2" s="205"/>
      <c r="K2" s="205"/>
      <c r="L2" s="207"/>
      <c r="M2" s="205"/>
      <c r="N2" s="205"/>
      <c r="O2" s="205"/>
      <c r="P2" s="209"/>
      <c r="Q2" s="201"/>
      <c r="R2" s="202"/>
      <c r="S2" s="202"/>
      <c r="T2" s="202"/>
      <c r="U2" s="202"/>
      <c r="V2" s="202"/>
      <c r="W2" s="202"/>
      <c r="X2" s="205"/>
      <c r="Y2" s="205"/>
      <c r="Z2" s="205"/>
      <c r="AA2" s="205"/>
      <c r="AB2" s="207"/>
      <c r="AC2" s="205"/>
      <c r="AD2" s="205"/>
      <c r="AE2" s="205"/>
      <c r="AF2" s="209"/>
      <c r="AG2" s="201"/>
      <c r="AH2" s="202"/>
      <c r="AI2" s="202"/>
      <c r="AJ2" s="202"/>
      <c r="AK2" s="202"/>
      <c r="AL2" s="202"/>
      <c r="AM2" s="202"/>
      <c r="AN2" s="205"/>
      <c r="AO2" s="205"/>
      <c r="AP2" s="205"/>
      <c r="AQ2" s="205"/>
      <c r="AR2" s="207"/>
      <c r="AS2" s="205"/>
      <c r="AT2" s="205"/>
      <c r="AU2" s="205"/>
      <c r="AV2" s="209"/>
    </row>
    <row r="3" spans="1:48" ht="16.5" customHeight="1">
      <c r="A3" s="233" t="s">
        <v>298</v>
      </c>
      <c r="B3" s="234"/>
      <c r="C3" s="234"/>
      <c r="D3" s="234"/>
      <c r="E3" s="234"/>
      <c r="F3" s="234"/>
      <c r="G3" s="234"/>
      <c r="H3" s="234"/>
      <c r="I3" s="234"/>
      <c r="J3" s="234"/>
      <c r="K3" s="234"/>
      <c r="L3" s="234"/>
      <c r="M3" s="234"/>
      <c r="N3" s="234"/>
      <c r="O3" s="234"/>
      <c r="P3" s="235"/>
      <c r="Q3" s="233" t="s">
        <v>298</v>
      </c>
      <c r="R3" s="234"/>
      <c r="S3" s="234"/>
      <c r="T3" s="234"/>
      <c r="U3" s="234"/>
      <c r="V3" s="234"/>
      <c r="W3" s="234"/>
      <c r="X3" s="234"/>
      <c r="Y3" s="234"/>
      <c r="Z3" s="234"/>
      <c r="AA3" s="234"/>
      <c r="AB3" s="234"/>
      <c r="AC3" s="234"/>
      <c r="AD3" s="234"/>
      <c r="AE3" s="234"/>
      <c r="AF3" s="235"/>
      <c r="AG3" s="233" t="s">
        <v>298</v>
      </c>
      <c r="AH3" s="234"/>
      <c r="AI3" s="234"/>
      <c r="AJ3" s="234"/>
      <c r="AK3" s="234"/>
      <c r="AL3" s="234"/>
      <c r="AM3" s="234"/>
      <c r="AN3" s="234"/>
      <c r="AO3" s="234"/>
      <c r="AP3" s="234"/>
      <c r="AQ3" s="234"/>
      <c r="AR3" s="234"/>
      <c r="AS3" s="234"/>
      <c r="AT3" s="234"/>
      <c r="AU3" s="234"/>
      <c r="AV3" s="235"/>
    </row>
    <row r="4" spans="1:48">
      <c r="A4" s="233"/>
      <c r="B4" s="234"/>
      <c r="C4" s="234"/>
      <c r="D4" s="234"/>
      <c r="E4" s="234"/>
      <c r="F4" s="234"/>
      <c r="G4" s="234"/>
      <c r="H4" s="234"/>
      <c r="I4" s="234"/>
      <c r="J4" s="234"/>
      <c r="K4" s="234"/>
      <c r="L4" s="234"/>
      <c r="M4" s="234"/>
      <c r="N4" s="234"/>
      <c r="O4" s="234"/>
      <c r="P4" s="235"/>
      <c r="Q4" s="233"/>
      <c r="R4" s="234"/>
      <c r="S4" s="234"/>
      <c r="T4" s="234"/>
      <c r="U4" s="234"/>
      <c r="V4" s="234"/>
      <c r="W4" s="234"/>
      <c r="X4" s="234"/>
      <c r="Y4" s="234"/>
      <c r="Z4" s="234"/>
      <c r="AA4" s="234"/>
      <c r="AB4" s="234"/>
      <c r="AC4" s="234"/>
      <c r="AD4" s="234"/>
      <c r="AE4" s="234"/>
      <c r="AF4" s="235"/>
      <c r="AG4" s="233"/>
      <c r="AH4" s="234"/>
      <c r="AI4" s="234"/>
      <c r="AJ4" s="234"/>
      <c r="AK4" s="234"/>
      <c r="AL4" s="234"/>
      <c r="AM4" s="234"/>
      <c r="AN4" s="234"/>
      <c r="AO4" s="234"/>
      <c r="AP4" s="234"/>
      <c r="AQ4" s="234"/>
      <c r="AR4" s="234"/>
      <c r="AS4" s="234"/>
      <c r="AT4" s="234"/>
      <c r="AU4" s="234"/>
      <c r="AV4" s="235"/>
    </row>
    <row r="5" spans="1:48" ht="16.5" customHeight="1">
      <c r="A5" s="230" t="s">
        <v>120</v>
      </c>
      <c r="B5" s="236"/>
      <c r="C5" s="236"/>
      <c r="D5" s="236"/>
      <c r="E5" s="215"/>
      <c r="F5" s="215"/>
      <c r="G5" s="215"/>
      <c r="H5" s="215"/>
      <c r="I5" s="215"/>
      <c r="J5" s="215"/>
      <c r="K5" s="215"/>
      <c r="L5" s="215"/>
      <c r="M5" s="215"/>
      <c r="N5" s="215"/>
      <c r="O5" s="215"/>
      <c r="P5" s="217"/>
      <c r="Q5" s="230" t="s">
        <v>120</v>
      </c>
      <c r="R5" s="236"/>
      <c r="S5" s="236"/>
      <c r="T5" s="236"/>
      <c r="U5" s="215"/>
      <c r="V5" s="215"/>
      <c r="W5" s="215"/>
      <c r="X5" s="215"/>
      <c r="Y5" s="215"/>
      <c r="Z5" s="215"/>
      <c r="AA5" s="215"/>
      <c r="AB5" s="215"/>
      <c r="AC5" s="215"/>
      <c r="AD5" s="215"/>
      <c r="AE5" s="215"/>
      <c r="AF5" s="217"/>
      <c r="AG5" s="230" t="s">
        <v>120</v>
      </c>
      <c r="AH5" s="236"/>
      <c r="AI5" s="236"/>
      <c r="AJ5" s="236"/>
      <c r="AK5" s="215"/>
      <c r="AL5" s="215"/>
      <c r="AM5" s="215"/>
      <c r="AN5" s="215"/>
      <c r="AO5" s="215"/>
      <c r="AP5" s="215"/>
      <c r="AQ5" s="215"/>
      <c r="AR5" s="215"/>
      <c r="AS5" s="215"/>
      <c r="AT5" s="215"/>
      <c r="AU5" s="215"/>
      <c r="AV5" s="217"/>
    </row>
    <row r="6" spans="1:48" ht="24" customHeight="1">
      <c r="A6" s="193" t="s">
        <v>287</v>
      </c>
      <c r="B6" s="194"/>
      <c r="C6" s="194"/>
      <c r="D6" s="194"/>
      <c r="E6" s="215"/>
      <c r="F6" s="215"/>
      <c r="G6" s="215"/>
      <c r="H6" s="215"/>
      <c r="I6" s="215"/>
      <c r="J6" s="215"/>
      <c r="K6" s="215"/>
      <c r="L6" s="215"/>
      <c r="M6" s="215"/>
      <c r="N6" s="215"/>
      <c r="O6" s="215"/>
      <c r="P6" s="217"/>
      <c r="Q6" s="193" t="s">
        <v>287</v>
      </c>
      <c r="R6" s="194"/>
      <c r="S6" s="194"/>
      <c r="T6" s="194"/>
      <c r="U6" s="215"/>
      <c r="V6" s="215"/>
      <c r="W6" s="215"/>
      <c r="X6" s="215"/>
      <c r="Y6" s="215"/>
      <c r="Z6" s="215"/>
      <c r="AA6" s="215"/>
      <c r="AB6" s="215"/>
      <c r="AC6" s="215"/>
      <c r="AD6" s="215"/>
      <c r="AE6" s="215"/>
      <c r="AF6" s="217"/>
      <c r="AG6" s="193" t="s">
        <v>287</v>
      </c>
      <c r="AH6" s="194"/>
      <c r="AI6" s="194"/>
      <c r="AJ6" s="194"/>
      <c r="AK6" s="215"/>
      <c r="AL6" s="215"/>
      <c r="AM6" s="215"/>
      <c r="AN6" s="215"/>
      <c r="AO6" s="215"/>
      <c r="AP6" s="215"/>
      <c r="AQ6" s="215"/>
      <c r="AR6" s="215"/>
      <c r="AS6" s="215"/>
      <c r="AT6" s="215"/>
      <c r="AU6" s="215"/>
      <c r="AV6" s="217"/>
    </row>
    <row r="7" spans="1:48" ht="17.45" customHeight="1">
      <c r="A7" s="230" t="s">
        <v>288</v>
      </c>
      <c r="B7" s="194"/>
      <c r="C7" s="194"/>
      <c r="D7" s="194"/>
      <c r="E7" s="237"/>
      <c r="F7" s="238"/>
      <c r="G7" s="238"/>
      <c r="H7" s="238"/>
      <c r="I7" s="238"/>
      <c r="J7" s="238"/>
      <c r="K7" s="239"/>
      <c r="L7" s="236" t="s">
        <v>168</v>
      </c>
      <c r="M7" s="194"/>
      <c r="N7" s="194"/>
      <c r="O7" s="194"/>
      <c r="P7" s="40" t="s">
        <v>69</v>
      </c>
      <c r="Q7" s="230" t="s">
        <v>288</v>
      </c>
      <c r="R7" s="194"/>
      <c r="S7" s="194"/>
      <c r="T7" s="194"/>
      <c r="U7" s="237"/>
      <c r="V7" s="238"/>
      <c r="W7" s="238"/>
      <c r="X7" s="238"/>
      <c r="Y7" s="238"/>
      <c r="Z7" s="238"/>
      <c r="AA7" s="239"/>
      <c r="AB7" s="236" t="s">
        <v>168</v>
      </c>
      <c r="AC7" s="194"/>
      <c r="AD7" s="194"/>
      <c r="AE7" s="194"/>
      <c r="AF7" s="40" t="s">
        <v>69</v>
      </c>
      <c r="AG7" s="230" t="s">
        <v>288</v>
      </c>
      <c r="AH7" s="194"/>
      <c r="AI7" s="194"/>
      <c r="AJ7" s="194"/>
      <c r="AK7" s="237"/>
      <c r="AL7" s="238"/>
      <c r="AM7" s="238"/>
      <c r="AN7" s="238"/>
      <c r="AO7" s="238"/>
      <c r="AP7" s="238"/>
      <c r="AQ7" s="239"/>
      <c r="AR7" s="236" t="s">
        <v>168</v>
      </c>
      <c r="AS7" s="194"/>
      <c r="AT7" s="194"/>
      <c r="AU7" s="194"/>
      <c r="AV7" s="40" t="s">
        <v>69</v>
      </c>
    </row>
    <row r="8" spans="1:48" ht="17.45" customHeight="1">
      <c r="A8" s="230" t="s">
        <v>289</v>
      </c>
      <c r="B8" s="194"/>
      <c r="C8" s="194"/>
      <c r="D8" s="194"/>
      <c r="E8" s="231" t="s">
        <v>162</v>
      </c>
      <c r="F8" s="231"/>
      <c r="G8" s="231"/>
      <c r="H8" s="231"/>
      <c r="I8" s="231"/>
      <c r="J8" s="231"/>
      <c r="K8" s="231"/>
      <c r="L8" s="231"/>
      <c r="M8" s="231"/>
      <c r="N8" s="231"/>
      <c r="O8" s="231"/>
      <c r="P8" s="232"/>
      <c r="Q8" s="230" t="s">
        <v>289</v>
      </c>
      <c r="R8" s="194"/>
      <c r="S8" s="194"/>
      <c r="T8" s="194"/>
      <c r="U8" s="231" t="s">
        <v>162</v>
      </c>
      <c r="V8" s="231"/>
      <c r="W8" s="231"/>
      <c r="X8" s="231"/>
      <c r="Y8" s="231"/>
      <c r="Z8" s="231"/>
      <c r="AA8" s="231"/>
      <c r="AB8" s="231"/>
      <c r="AC8" s="231"/>
      <c r="AD8" s="231"/>
      <c r="AE8" s="231"/>
      <c r="AF8" s="232"/>
      <c r="AG8" s="230" t="s">
        <v>289</v>
      </c>
      <c r="AH8" s="194"/>
      <c r="AI8" s="194"/>
      <c r="AJ8" s="194"/>
      <c r="AK8" s="231" t="s">
        <v>162</v>
      </c>
      <c r="AL8" s="231"/>
      <c r="AM8" s="231"/>
      <c r="AN8" s="231"/>
      <c r="AO8" s="231"/>
      <c r="AP8" s="231"/>
      <c r="AQ8" s="231"/>
      <c r="AR8" s="231"/>
      <c r="AS8" s="231"/>
      <c r="AT8" s="231"/>
      <c r="AU8" s="231"/>
      <c r="AV8" s="232"/>
    </row>
    <row r="9" spans="1:48" ht="31.9" customHeight="1">
      <c r="A9" s="230" t="s">
        <v>167</v>
      </c>
      <c r="B9" s="194"/>
      <c r="C9" s="194"/>
      <c r="D9" s="194"/>
      <c r="E9" s="231"/>
      <c r="F9" s="231"/>
      <c r="G9" s="231"/>
      <c r="H9" s="231"/>
      <c r="I9" s="231"/>
      <c r="J9" s="231"/>
      <c r="K9" s="231"/>
      <c r="L9" s="231"/>
      <c r="M9" s="231"/>
      <c r="N9" s="231"/>
      <c r="O9" s="231"/>
      <c r="P9" s="232"/>
      <c r="Q9" s="230" t="s">
        <v>167</v>
      </c>
      <c r="R9" s="194"/>
      <c r="S9" s="194"/>
      <c r="T9" s="194"/>
      <c r="U9" s="231"/>
      <c r="V9" s="231"/>
      <c r="W9" s="231"/>
      <c r="X9" s="231"/>
      <c r="Y9" s="231"/>
      <c r="Z9" s="231"/>
      <c r="AA9" s="231"/>
      <c r="AB9" s="231"/>
      <c r="AC9" s="231"/>
      <c r="AD9" s="231"/>
      <c r="AE9" s="231"/>
      <c r="AF9" s="232"/>
      <c r="AG9" s="230" t="s">
        <v>167</v>
      </c>
      <c r="AH9" s="194"/>
      <c r="AI9" s="194"/>
      <c r="AJ9" s="194"/>
      <c r="AK9" s="231"/>
      <c r="AL9" s="231"/>
      <c r="AM9" s="231"/>
      <c r="AN9" s="231"/>
      <c r="AO9" s="231"/>
      <c r="AP9" s="231"/>
      <c r="AQ9" s="231"/>
      <c r="AR9" s="231"/>
      <c r="AS9" s="231"/>
      <c r="AT9" s="231"/>
      <c r="AU9" s="231"/>
      <c r="AV9" s="232"/>
    </row>
    <row r="10" spans="1:48" ht="49.9" customHeight="1">
      <c r="A10" s="193" t="s">
        <v>290</v>
      </c>
      <c r="B10" s="194"/>
      <c r="C10" s="194"/>
      <c r="D10" s="194"/>
      <c r="E10" s="228"/>
      <c r="F10" s="228"/>
      <c r="G10" s="228"/>
      <c r="H10" s="228"/>
      <c r="I10" s="228"/>
      <c r="J10" s="228"/>
      <c r="K10" s="228"/>
      <c r="L10" s="228"/>
      <c r="M10" s="228"/>
      <c r="N10" s="228"/>
      <c r="O10" s="228"/>
      <c r="P10" s="229"/>
      <c r="Q10" s="193" t="s">
        <v>290</v>
      </c>
      <c r="R10" s="194"/>
      <c r="S10" s="194"/>
      <c r="T10" s="194"/>
      <c r="U10" s="228"/>
      <c r="V10" s="228"/>
      <c r="W10" s="228"/>
      <c r="X10" s="228"/>
      <c r="Y10" s="228"/>
      <c r="Z10" s="228"/>
      <c r="AA10" s="228"/>
      <c r="AB10" s="228"/>
      <c r="AC10" s="228"/>
      <c r="AD10" s="228"/>
      <c r="AE10" s="228"/>
      <c r="AF10" s="229"/>
      <c r="AG10" s="193" t="s">
        <v>290</v>
      </c>
      <c r="AH10" s="194"/>
      <c r="AI10" s="194"/>
      <c r="AJ10" s="194"/>
      <c r="AK10" s="228"/>
      <c r="AL10" s="228"/>
      <c r="AM10" s="228"/>
      <c r="AN10" s="228"/>
      <c r="AO10" s="228"/>
      <c r="AP10" s="228"/>
      <c r="AQ10" s="228"/>
      <c r="AR10" s="228"/>
      <c r="AS10" s="228"/>
      <c r="AT10" s="228"/>
      <c r="AU10" s="228"/>
      <c r="AV10" s="229"/>
    </row>
    <row r="11" spans="1:48" ht="49.9" customHeight="1">
      <c r="A11" s="193" t="s">
        <v>291</v>
      </c>
      <c r="B11" s="194"/>
      <c r="C11" s="194"/>
      <c r="D11" s="194"/>
      <c r="E11" s="228"/>
      <c r="F11" s="228"/>
      <c r="G11" s="228"/>
      <c r="H11" s="228"/>
      <c r="I11" s="228"/>
      <c r="J11" s="228"/>
      <c r="K11" s="228"/>
      <c r="L11" s="228"/>
      <c r="M11" s="228"/>
      <c r="N11" s="228"/>
      <c r="O11" s="228"/>
      <c r="P11" s="229"/>
      <c r="Q11" s="193" t="s">
        <v>291</v>
      </c>
      <c r="R11" s="194"/>
      <c r="S11" s="194"/>
      <c r="T11" s="194"/>
      <c r="U11" s="228"/>
      <c r="V11" s="228"/>
      <c r="W11" s="228"/>
      <c r="X11" s="228"/>
      <c r="Y11" s="228"/>
      <c r="Z11" s="228"/>
      <c r="AA11" s="228"/>
      <c r="AB11" s="228"/>
      <c r="AC11" s="228"/>
      <c r="AD11" s="228"/>
      <c r="AE11" s="228"/>
      <c r="AF11" s="229"/>
      <c r="AG11" s="193" t="s">
        <v>291</v>
      </c>
      <c r="AH11" s="194"/>
      <c r="AI11" s="194"/>
      <c r="AJ11" s="194"/>
      <c r="AK11" s="228"/>
      <c r="AL11" s="228"/>
      <c r="AM11" s="228"/>
      <c r="AN11" s="228"/>
      <c r="AO11" s="228"/>
      <c r="AP11" s="228"/>
      <c r="AQ11" s="228"/>
      <c r="AR11" s="228"/>
      <c r="AS11" s="228"/>
      <c r="AT11" s="228"/>
      <c r="AU11" s="228"/>
      <c r="AV11" s="229"/>
    </row>
    <row r="12" spans="1:48" ht="17.45" customHeight="1">
      <c r="A12" s="193" t="s">
        <v>275</v>
      </c>
      <c r="B12" s="215"/>
      <c r="C12" s="194" t="s">
        <v>127</v>
      </c>
      <c r="D12" s="194"/>
      <c r="E12" s="228"/>
      <c r="F12" s="228"/>
      <c r="G12" s="228"/>
      <c r="H12" s="228"/>
      <c r="I12" s="228"/>
      <c r="J12" s="228"/>
      <c r="K12" s="228"/>
      <c r="L12" s="228"/>
      <c r="M12" s="228"/>
      <c r="N12" s="228"/>
      <c r="O12" s="228"/>
      <c r="P12" s="229"/>
      <c r="Q12" s="193" t="s">
        <v>275</v>
      </c>
      <c r="R12" s="215"/>
      <c r="S12" s="194" t="s">
        <v>127</v>
      </c>
      <c r="T12" s="194"/>
      <c r="U12" s="228"/>
      <c r="V12" s="228"/>
      <c r="W12" s="228"/>
      <c r="X12" s="228"/>
      <c r="Y12" s="228"/>
      <c r="Z12" s="228"/>
      <c r="AA12" s="228"/>
      <c r="AB12" s="228"/>
      <c r="AC12" s="228"/>
      <c r="AD12" s="228"/>
      <c r="AE12" s="228"/>
      <c r="AF12" s="229"/>
      <c r="AG12" s="193" t="s">
        <v>275</v>
      </c>
      <c r="AH12" s="215"/>
      <c r="AI12" s="194" t="s">
        <v>127</v>
      </c>
      <c r="AJ12" s="194"/>
      <c r="AK12" s="228"/>
      <c r="AL12" s="228"/>
      <c r="AM12" s="228"/>
      <c r="AN12" s="228"/>
      <c r="AO12" s="228"/>
      <c r="AP12" s="228"/>
      <c r="AQ12" s="228"/>
      <c r="AR12" s="228"/>
      <c r="AS12" s="228"/>
      <c r="AT12" s="228"/>
      <c r="AU12" s="228"/>
      <c r="AV12" s="229"/>
    </row>
    <row r="13" spans="1:48">
      <c r="A13" s="227"/>
      <c r="B13" s="215"/>
      <c r="C13" s="194" t="s">
        <v>128</v>
      </c>
      <c r="D13" s="194"/>
      <c r="E13" s="228"/>
      <c r="F13" s="228"/>
      <c r="G13" s="228"/>
      <c r="H13" s="228"/>
      <c r="I13" s="228"/>
      <c r="J13" s="228"/>
      <c r="K13" s="228"/>
      <c r="L13" s="228"/>
      <c r="M13" s="228"/>
      <c r="N13" s="228"/>
      <c r="O13" s="228"/>
      <c r="P13" s="229"/>
      <c r="Q13" s="227"/>
      <c r="R13" s="215"/>
      <c r="S13" s="194" t="s">
        <v>128</v>
      </c>
      <c r="T13" s="194"/>
      <c r="U13" s="228"/>
      <c r="V13" s="228"/>
      <c r="W13" s="228"/>
      <c r="X13" s="228"/>
      <c r="Y13" s="228"/>
      <c r="Z13" s="228"/>
      <c r="AA13" s="228"/>
      <c r="AB13" s="228"/>
      <c r="AC13" s="228"/>
      <c r="AD13" s="228"/>
      <c r="AE13" s="228"/>
      <c r="AF13" s="229"/>
      <c r="AG13" s="227"/>
      <c r="AH13" s="215"/>
      <c r="AI13" s="194" t="s">
        <v>128</v>
      </c>
      <c r="AJ13" s="194"/>
      <c r="AK13" s="228"/>
      <c r="AL13" s="228"/>
      <c r="AM13" s="228"/>
      <c r="AN13" s="228"/>
      <c r="AO13" s="228"/>
      <c r="AP13" s="228"/>
      <c r="AQ13" s="228"/>
      <c r="AR13" s="228"/>
      <c r="AS13" s="228"/>
      <c r="AT13" s="228"/>
      <c r="AU13" s="228"/>
      <c r="AV13" s="229"/>
    </row>
    <row r="14" spans="1:48" ht="17.45" customHeight="1">
      <c r="A14" s="227"/>
      <c r="B14" s="215"/>
      <c r="C14" s="194" t="s">
        <v>129</v>
      </c>
      <c r="D14" s="194"/>
      <c r="E14" s="228"/>
      <c r="F14" s="228"/>
      <c r="G14" s="228"/>
      <c r="H14" s="228"/>
      <c r="I14" s="228"/>
      <c r="J14" s="228"/>
      <c r="K14" s="228"/>
      <c r="L14" s="228"/>
      <c r="M14" s="228"/>
      <c r="N14" s="228"/>
      <c r="O14" s="228"/>
      <c r="P14" s="229"/>
      <c r="Q14" s="227"/>
      <c r="R14" s="215"/>
      <c r="S14" s="194" t="s">
        <v>129</v>
      </c>
      <c r="T14" s="194"/>
      <c r="U14" s="228"/>
      <c r="V14" s="228"/>
      <c r="W14" s="228"/>
      <c r="X14" s="228"/>
      <c r="Y14" s="228"/>
      <c r="Z14" s="228"/>
      <c r="AA14" s="228"/>
      <c r="AB14" s="228"/>
      <c r="AC14" s="228"/>
      <c r="AD14" s="228"/>
      <c r="AE14" s="228"/>
      <c r="AF14" s="229"/>
      <c r="AG14" s="227"/>
      <c r="AH14" s="215"/>
      <c r="AI14" s="194" t="s">
        <v>129</v>
      </c>
      <c r="AJ14" s="194"/>
      <c r="AK14" s="228"/>
      <c r="AL14" s="228"/>
      <c r="AM14" s="228"/>
      <c r="AN14" s="228"/>
      <c r="AO14" s="228"/>
      <c r="AP14" s="228"/>
      <c r="AQ14" s="228"/>
      <c r="AR14" s="228"/>
      <c r="AS14" s="228"/>
      <c r="AT14" s="228"/>
      <c r="AU14" s="228"/>
      <c r="AV14" s="229"/>
    </row>
    <row r="15" spans="1:48" ht="17.45" customHeight="1">
      <c r="A15" s="227"/>
      <c r="B15" s="215"/>
      <c r="C15" s="194" t="s">
        <v>130</v>
      </c>
      <c r="D15" s="194"/>
      <c r="E15" s="228"/>
      <c r="F15" s="228"/>
      <c r="G15" s="228"/>
      <c r="H15" s="228"/>
      <c r="I15" s="228"/>
      <c r="J15" s="228"/>
      <c r="K15" s="228"/>
      <c r="L15" s="228"/>
      <c r="M15" s="228"/>
      <c r="N15" s="228"/>
      <c r="O15" s="228"/>
      <c r="P15" s="229"/>
      <c r="Q15" s="227"/>
      <c r="R15" s="215"/>
      <c r="S15" s="194" t="s">
        <v>130</v>
      </c>
      <c r="T15" s="194"/>
      <c r="U15" s="228"/>
      <c r="V15" s="228"/>
      <c r="W15" s="228"/>
      <c r="X15" s="228"/>
      <c r="Y15" s="228"/>
      <c r="Z15" s="228"/>
      <c r="AA15" s="228"/>
      <c r="AB15" s="228"/>
      <c r="AC15" s="228"/>
      <c r="AD15" s="228"/>
      <c r="AE15" s="228"/>
      <c r="AF15" s="229"/>
      <c r="AG15" s="227"/>
      <c r="AH15" s="215"/>
      <c r="AI15" s="194" t="s">
        <v>130</v>
      </c>
      <c r="AJ15" s="194"/>
      <c r="AK15" s="228"/>
      <c r="AL15" s="228"/>
      <c r="AM15" s="228"/>
      <c r="AN15" s="228"/>
      <c r="AO15" s="228"/>
      <c r="AP15" s="228"/>
      <c r="AQ15" s="228"/>
      <c r="AR15" s="228"/>
      <c r="AS15" s="228"/>
      <c r="AT15" s="228"/>
      <c r="AU15" s="228"/>
      <c r="AV15" s="229"/>
    </row>
    <row r="16" spans="1:48" ht="17.45" customHeight="1">
      <c r="A16" s="193" t="s">
        <v>276</v>
      </c>
      <c r="B16" s="215"/>
      <c r="C16" s="194" t="s">
        <v>127</v>
      </c>
      <c r="D16" s="194"/>
      <c r="E16" s="228"/>
      <c r="F16" s="228"/>
      <c r="G16" s="228"/>
      <c r="H16" s="228"/>
      <c r="I16" s="228"/>
      <c r="J16" s="228"/>
      <c r="K16" s="228"/>
      <c r="L16" s="228"/>
      <c r="M16" s="228"/>
      <c r="N16" s="228"/>
      <c r="O16" s="228"/>
      <c r="P16" s="229"/>
      <c r="Q16" s="193" t="s">
        <v>276</v>
      </c>
      <c r="R16" s="215"/>
      <c r="S16" s="194" t="s">
        <v>127</v>
      </c>
      <c r="T16" s="194"/>
      <c r="U16" s="228"/>
      <c r="V16" s="228"/>
      <c r="W16" s="228"/>
      <c r="X16" s="228"/>
      <c r="Y16" s="228"/>
      <c r="Z16" s="228"/>
      <c r="AA16" s="228"/>
      <c r="AB16" s="228"/>
      <c r="AC16" s="228"/>
      <c r="AD16" s="228"/>
      <c r="AE16" s="228"/>
      <c r="AF16" s="229"/>
      <c r="AG16" s="193" t="s">
        <v>276</v>
      </c>
      <c r="AH16" s="215"/>
      <c r="AI16" s="194" t="s">
        <v>127</v>
      </c>
      <c r="AJ16" s="194"/>
      <c r="AK16" s="228"/>
      <c r="AL16" s="228"/>
      <c r="AM16" s="228"/>
      <c r="AN16" s="228"/>
      <c r="AO16" s="228"/>
      <c r="AP16" s="228"/>
      <c r="AQ16" s="228"/>
      <c r="AR16" s="228"/>
      <c r="AS16" s="228"/>
      <c r="AT16" s="228"/>
      <c r="AU16" s="228"/>
      <c r="AV16" s="229"/>
    </row>
    <row r="17" spans="1:48">
      <c r="A17" s="227"/>
      <c r="B17" s="215"/>
      <c r="C17" s="194" t="s">
        <v>128</v>
      </c>
      <c r="D17" s="194"/>
      <c r="E17" s="228"/>
      <c r="F17" s="228"/>
      <c r="G17" s="228"/>
      <c r="H17" s="228"/>
      <c r="I17" s="228"/>
      <c r="J17" s="228"/>
      <c r="K17" s="228"/>
      <c r="L17" s="228"/>
      <c r="M17" s="228"/>
      <c r="N17" s="228"/>
      <c r="O17" s="228"/>
      <c r="P17" s="229"/>
      <c r="Q17" s="227"/>
      <c r="R17" s="215"/>
      <c r="S17" s="194" t="s">
        <v>128</v>
      </c>
      <c r="T17" s="194"/>
      <c r="U17" s="228"/>
      <c r="V17" s="228"/>
      <c r="W17" s="228"/>
      <c r="X17" s="228"/>
      <c r="Y17" s="228"/>
      <c r="Z17" s="228"/>
      <c r="AA17" s="228"/>
      <c r="AB17" s="228"/>
      <c r="AC17" s="228"/>
      <c r="AD17" s="228"/>
      <c r="AE17" s="228"/>
      <c r="AF17" s="229"/>
      <c r="AG17" s="227"/>
      <c r="AH17" s="215"/>
      <c r="AI17" s="194" t="s">
        <v>128</v>
      </c>
      <c r="AJ17" s="194"/>
      <c r="AK17" s="228"/>
      <c r="AL17" s="228"/>
      <c r="AM17" s="228"/>
      <c r="AN17" s="228"/>
      <c r="AO17" s="228"/>
      <c r="AP17" s="228"/>
      <c r="AQ17" s="228"/>
      <c r="AR17" s="228"/>
      <c r="AS17" s="228"/>
      <c r="AT17" s="228"/>
      <c r="AU17" s="228"/>
      <c r="AV17" s="229"/>
    </row>
    <row r="18" spans="1:48" ht="17.45" customHeight="1">
      <c r="A18" s="227"/>
      <c r="B18" s="215"/>
      <c r="C18" s="194" t="s">
        <v>129</v>
      </c>
      <c r="D18" s="194"/>
      <c r="E18" s="228"/>
      <c r="F18" s="228"/>
      <c r="G18" s="228"/>
      <c r="H18" s="228"/>
      <c r="I18" s="228"/>
      <c r="J18" s="228"/>
      <c r="K18" s="228"/>
      <c r="L18" s="228"/>
      <c r="M18" s="228"/>
      <c r="N18" s="228"/>
      <c r="O18" s="228"/>
      <c r="P18" s="229"/>
      <c r="Q18" s="227"/>
      <c r="R18" s="215"/>
      <c r="S18" s="194" t="s">
        <v>129</v>
      </c>
      <c r="T18" s="194"/>
      <c r="U18" s="228"/>
      <c r="V18" s="228"/>
      <c r="W18" s="228"/>
      <c r="X18" s="228"/>
      <c r="Y18" s="228"/>
      <c r="Z18" s="228"/>
      <c r="AA18" s="228"/>
      <c r="AB18" s="228"/>
      <c r="AC18" s="228"/>
      <c r="AD18" s="228"/>
      <c r="AE18" s="228"/>
      <c r="AF18" s="229"/>
      <c r="AG18" s="227"/>
      <c r="AH18" s="215"/>
      <c r="AI18" s="194" t="s">
        <v>129</v>
      </c>
      <c r="AJ18" s="194"/>
      <c r="AK18" s="228"/>
      <c r="AL18" s="228"/>
      <c r="AM18" s="228"/>
      <c r="AN18" s="228"/>
      <c r="AO18" s="228"/>
      <c r="AP18" s="228"/>
      <c r="AQ18" s="228"/>
      <c r="AR18" s="228"/>
      <c r="AS18" s="228"/>
      <c r="AT18" s="228"/>
      <c r="AU18" s="228"/>
      <c r="AV18" s="229"/>
    </row>
    <row r="19" spans="1:48" ht="17.45" customHeight="1">
      <c r="A19" s="227"/>
      <c r="B19" s="215"/>
      <c r="C19" s="194" t="s">
        <v>130</v>
      </c>
      <c r="D19" s="194"/>
      <c r="E19" s="228"/>
      <c r="F19" s="228"/>
      <c r="G19" s="228"/>
      <c r="H19" s="228"/>
      <c r="I19" s="228"/>
      <c r="J19" s="228"/>
      <c r="K19" s="228"/>
      <c r="L19" s="228"/>
      <c r="M19" s="228"/>
      <c r="N19" s="228"/>
      <c r="O19" s="228"/>
      <c r="P19" s="229"/>
      <c r="Q19" s="227"/>
      <c r="R19" s="215"/>
      <c r="S19" s="194" t="s">
        <v>130</v>
      </c>
      <c r="T19" s="194"/>
      <c r="U19" s="228"/>
      <c r="V19" s="228"/>
      <c r="W19" s="228"/>
      <c r="X19" s="228"/>
      <c r="Y19" s="228"/>
      <c r="Z19" s="228"/>
      <c r="AA19" s="228"/>
      <c r="AB19" s="228"/>
      <c r="AC19" s="228"/>
      <c r="AD19" s="228"/>
      <c r="AE19" s="228"/>
      <c r="AF19" s="229"/>
      <c r="AG19" s="227"/>
      <c r="AH19" s="215"/>
      <c r="AI19" s="194" t="s">
        <v>130</v>
      </c>
      <c r="AJ19" s="194"/>
      <c r="AK19" s="228"/>
      <c r="AL19" s="228"/>
      <c r="AM19" s="228"/>
      <c r="AN19" s="228"/>
      <c r="AO19" s="228"/>
      <c r="AP19" s="228"/>
      <c r="AQ19" s="228"/>
      <c r="AR19" s="228"/>
      <c r="AS19" s="228"/>
      <c r="AT19" s="228"/>
      <c r="AU19" s="228"/>
      <c r="AV19" s="229"/>
    </row>
    <row r="20" spans="1:48" ht="17.45" customHeight="1">
      <c r="A20" s="225" t="s">
        <v>141</v>
      </c>
      <c r="B20" s="226"/>
      <c r="C20" s="226"/>
      <c r="D20" s="226"/>
      <c r="E20" s="222" t="s">
        <v>131</v>
      </c>
      <c r="F20" s="222"/>
      <c r="G20" s="222"/>
      <c r="H20" s="14" t="s">
        <v>77</v>
      </c>
      <c r="I20" s="222" t="s">
        <v>132</v>
      </c>
      <c r="J20" s="222"/>
      <c r="K20" s="222"/>
      <c r="L20" s="14" t="s">
        <v>140</v>
      </c>
      <c r="M20" s="222" t="s">
        <v>133</v>
      </c>
      <c r="N20" s="222"/>
      <c r="O20" s="222"/>
      <c r="P20" s="40" t="s">
        <v>69</v>
      </c>
      <c r="Q20" s="225" t="s">
        <v>141</v>
      </c>
      <c r="R20" s="226"/>
      <c r="S20" s="226"/>
      <c r="T20" s="226"/>
      <c r="U20" s="222" t="s">
        <v>131</v>
      </c>
      <c r="V20" s="222"/>
      <c r="W20" s="222"/>
      <c r="X20" s="14" t="s">
        <v>77</v>
      </c>
      <c r="Y20" s="222" t="s">
        <v>132</v>
      </c>
      <c r="Z20" s="222"/>
      <c r="AA20" s="222"/>
      <c r="AB20" s="14" t="s">
        <v>140</v>
      </c>
      <c r="AC20" s="222" t="s">
        <v>133</v>
      </c>
      <c r="AD20" s="222"/>
      <c r="AE20" s="222"/>
      <c r="AF20" s="40" t="s">
        <v>69</v>
      </c>
      <c r="AG20" s="225" t="s">
        <v>141</v>
      </c>
      <c r="AH20" s="226"/>
      <c r="AI20" s="226"/>
      <c r="AJ20" s="226"/>
      <c r="AK20" s="222" t="s">
        <v>131</v>
      </c>
      <c r="AL20" s="222"/>
      <c r="AM20" s="222"/>
      <c r="AN20" s="14" t="s">
        <v>77</v>
      </c>
      <c r="AO20" s="222" t="s">
        <v>132</v>
      </c>
      <c r="AP20" s="222"/>
      <c r="AQ20" s="222"/>
      <c r="AR20" s="14" t="s">
        <v>140</v>
      </c>
      <c r="AS20" s="222" t="s">
        <v>133</v>
      </c>
      <c r="AT20" s="222"/>
      <c r="AU20" s="222"/>
      <c r="AV20" s="40" t="s">
        <v>69</v>
      </c>
    </row>
    <row r="21" spans="1:48" ht="17.45" customHeight="1">
      <c r="A21" s="225"/>
      <c r="B21" s="226"/>
      <c r="C21" s="226"/>
      <c r="D21" s="226"/>
      <c r="E21" s="222" t="s">
        <v>134</v>
      </c>
      <c r="F21" s="222"/>
      <c r="G21" s="222"/>
      <c r="H21" s="14" t="s">
        <v>77</v>
      </c>
      <c r="I21" s="222" t="s">
        <v>135</v>
      </c>
      <c r="J21" s="222"/>
      <c r="K21" s="222"/>
      <c r="L21" s="14" t="s">
        <v>77</v>
      </c>
      <c r="M21" s="222" t="s">
        <v>136</v>
      </c>
      <c r="N21" s="222"/>
      <c r="O21" s="222"/>
      <c r="P21" s="40" t="s">
        <v>77</v>
      </c>
      <c r="Q21" s="225"/>
      <c r="R21" s="226"/>
      <c r="S21" s="226"/>
      <c r="T21" s="226"/>
      <c r="U21" s="222" t="s">
        <v>134</v>
      </c>
      <c r="V21" s="222"/>
      <c r="W21" s="222"/>
      <c r="X21" s="14" t="s">
        <v>77</v>
      </c>
      <c r="Y21" s="222" t="s">
        <v>135</v>
      </c>
      <c r="Z21" s="222"/>
      <c r="AA21" s="222"/>
      <c r="AB21" s="14" t="s">
        <v>77</v>
      </c>
      <c r="AC21" s="222" t="s">
        <v>136</v>
      </c>
      <c r="AD21" s="222"/>
      <c r="AE21" s="222"/>
      <c r="AF21" s="40" t="s">
        <v>77</v>
      </c>
      <c r="AG21" s="225"/>
      <c r="AH21" s="226"/>
      <c r="AI21" s="226"/>
      <c r="AJ21" s="226"/>
      <c r="AK21" s="222" t="s">
        <v>134</v>
      </c>
      <c r="AL21" s="222"/>
      <c r="AM21" s="222"/>
      <c r="AN21" s="14" t="s">
        <v>77</v>
      </c>
      <c r="AO21" s="222" t="s">
        <v>135</v>
      </c>
      <c r="AP21" s="222"/>
      <c r="AQ21" s="222"/>
      <c r="AR21" s="14" t="s">
        <v>77</v>
      </c>
      <c r="AS21" s="222" t="s">
        <v>136</v>
      </c>
      <c r="AT21" s="222"/>
      <c r="AU21" s="222"/>
      <c r="AV21" s="40" t="s">
        <v>77</v>
      </c>
    </row>
    <row r="22" spans="1:48" ht="17.45" customHeight="1">
      <c r="A22" s="225"/>
      <c r="B22" s="226"/>
      <c r="C22" s="226"/>
      <c r="D22" s="226"/>
      <c r="E22" s="222" t="s">
        <v>137</v>
      </c>
      <c r="F22" s="222"/>
      <c r="G22" s="222"/>
      <c r="H22" s="14" t="s">
        <v>77</v>
      </c>
      <c r="I22" s="222" t="s">
        <v>138</v>
      </c>
      <c r="J22" s="222"/>
      <c r="K22" s="222"/>
      <c r="L22" s="14" t="s">
        <v>77</v>
      </c>
      <c r="M22" s="222" t="s">
        <v>139</v>
      </c>
      <c r="N22" s="222"/>
      <c r="O22" s="222"/>
      <c r="P22" s="40" t="s">
        <v>77</v>
      </c>
      <c r="Q22" s="225"/>
      <c r="R22" s="226"/>
      <c r="S22" s="226"/>
      <c r="T22" s="226"/>
      <c r="U22" s="222" t="s">
        <v>137</v>
      </c>
      <c r="V22" s="222"/>
      <c r="W22" s="222"/>
      <c r="X22" s="14" t="s">
        <v>77</v>
      </c>
      <c r="Y22" s="222" t="s">
        <v>138</v>
      </c>
      <c r="Z22" s="222"/>
      <c r="AA22" s="222"/>
      <c r="AB22" s="14" t="s">
        <v>77</v>
      </c>
      <c r="AC22" s="222" t="s">
        <v>139</v>
      </c>
      <c r="AD22" s="222"/>
      <c r="AE22" s="222"/>
      <c r="AF22" s="40" t="s">
        <v>77</v>
      </c>
      <c r="AG22" s="225"/>
      <c r="AH22" s="226"/>
      <c r="AI22" s="226"/>
      <c r="AJ22" s="226"/>
      <c r="AK22" s="222" t="s">
        <v>137</v>
      </c>
      <c r="AL22" s="222"/>
      <c r="AM22" s="222"/>
      <c r="AN22" s="14" t="s">
        <v>77</v>
      </c>
      <c r="AO22" s="222" t="s">
        <v>138</v>
      </c>
      <c r="AP22" s="222"/>
      <c r="AQ22" s="222"/>
      <c r="AR22" s="14" t="s">
        <v>77</v>
      </c>
      <c r="AS22" s="222" t="s">
        <v>139</v>
      </c>
      <c r="AT22" s="222"/>
      <c r="AU22" s="222"/>
      <c r="AV22" s="40" t="s">
        <v>77</v>
      </c>
    </row>
    <row r="23" spans="1:48" ht="17.45" customHeight="1">
      <c r="A23" s="225" t="s">
        <v>292</v>
      </c>
      <c r="B23" s="226"/>
      <c r="C23" s="226"/>
      <c r="D23" s="226"/>
      <c r="E23" s="222" t="s">
        <v>142</v>
      </c>
      <c r="F23" s="222"/>
      <c r="G23" s="222"/>
      <c r="H23" s="14" t="s">
        <v>77</v>
      </c>
      <c r="I23" s="222" t="s">
        <v>143</v>
      </c>
      <c r="J23" s="222"/>
      <c r="K23" s="222"/>
      <c r="L23" s="14" t="s">
        <v>140</v>
      </c>
      <c r="M23" s="222" t="s">
        <v>144</v>
      </c>
      <c r="N23" s="222"/>
      <c r="O23" s="222"/>
      <c r="P23" s="40" t="s">
        <v>69</v>
      </c>
      <c r="Q23" s="225" t="s">
        <v>292</v>
      </c>
      <c r="R23" s="226"/>
      <c r="S23" s="226"/>
      <c r="T23" s="226"/>
      <c r="U23" s="222" t="s">
        <v>142</v>
      </c>
      <c r="V23" s="222"/>
      <c r="W23" s="222"/>
      <c r="X23" s="14" t="s">
        <v>77</v>
      </c>
      <c r="Y23" s="222" t="s">
        <v>143</v>
      </c>
      <c r="Z23" s="222"/>
      <c r="AA23" s="222"/>
      <c r="AB23" s="14" t="s">
        <v>140</v>
      </c>
      <c r="AC23" s="222" t="s">
        <v>144</v>
      </c>
      <c r="AD23" s="222"/>
      <c r="AE23" s="222"/>
      <c r="AF23" s="40" t="s">
        <v>69</v>
      </c>
      <c r="AG23" s="225" t="s">
        <v>292</v>
      </c>
      <c r="AH23" s="226"/>
      <c r="AI23" s="226"/>
      <c r="AJ23" s="226"/>
      <c r="AK23" s="222" t="s">
        <v>142</v>
      </c>
      <c r="AL23" s="222"/>
      <c r="AM23" s="222"/>
      <c r="AN23" s="14" t="s">
        <v>77</v>
      </c>
      <c r="AO23" s="222" t="s">
        <v>143</v>
      </c>
      <c r="AP23" s="222"/>
      <c r="AQ23" s="222"/>
      <c r="AR23" s="14" t="s">
        <v>140</v>
      </c>
      <c r="AS23" s="222" t="s">
        <v>144</v>
      </c>
      <c r="AT23" s="222"/>
      <c r="AU23" s="222"/>
      <c r="AV23" s="40" t="s">
        <v>69</v>
      </c>
    </row>
    <row r="24" spans="1:48" ht="17.45" customHeight="1">
      <c r="A24" s="225"/>
      <c r="B24" s="226"/>
      <c r="C24" s="226"/>
      <c r="D24" s="226"/>
      <c r="E24" s="222" t="s">
        <v>145</v>
      </c>
      <c r="F24" s="222"/>
      <c r="G24" s="222"/>
      <c r="H24" s="14" t="s">
        <v>77</v>
      </c>
      <c r="I24" s="222" t="s">
        <v>146</v>
      </c>
      <c r="J24" s="222"/>
      <c r="K24" s="222"/>
      <c r="L24" s="14" t="s">
        <v>77</v>
      </c>
      <c r="M24" s="222" t="s">
        <v>147</v>
      </c>
      <c r="N24" s="222"/>
      <c r="O24" s="222"/>
      <c r="P24" s="40" t="s">
        <v>77</v>
      </c>
      <c r="Q24" s="225"/>
      <c r="R24" s="226"/>
      <c r="S24" s="226"/>
      <c r="T24" s="226"/>
      <c r="U24" s="222" t="s">
        <v>145</v>
      </c>
      <c r="V24" s="222"/>
      <c r="W24" s="222"/>
      <c r="X24" s="14" t="s">
        <v>77</v>
      </c>
      <c r="Y24" s="222" t="s">
        <v>146</v>
      </c>
      <c r="Z24" s="222"/>
      <c r="AA24" s="222"/>
      <c r="AB24" s="14" t="s">
        <v>77</v>
      </c>
      <c r="AC24" s="222" t="s">
        <v>147</v>
      </c>
      <c r="AD24" s="222"/>
      <c r="AE24" s="222"/>
      <c r="AF24" s="40" t="s">
        <v>77</v>
      </c>
      <c r="AG24" s="225"/>
      <c r="AH24" s="226"/>
      <c r="AI24" s="226"/>
      <c r="AJ24" s="226"/>
      <c r="AK24" s="222" t="s">
        <v>145</v>
      </c>
      <c r="AL24" s="222"/>
      <c r="AM24" s="222"/>
      <c r="AN24" s="14" t="s">
        <v>77</v>
      </c>
      <c r="AO24" s="222" t="s">
        <v>146</v>
      </c>
      <c r="AP24" s="222"/>
      <c r="AQ24" s="222"/>
      <c r="AR24" s="14" t="s">
        <v>77</v>
      </c>
      <c r="AS24" s="222" t="s">
        <v>147</v>
      </c>
      <c r="AT24" s="222"/>
      <c r="AU24" s="222"/>
      <c r="AV24" s="40" t="s">
        <v>77</v>
      </c>
    </row>
    <row r="25" spans="1:48" ht="17.45" customHeight="1">
      <c r="A25" s="225"/>
      <c r="B25" s="226"/>
      <c r="C25" s="226"/>
      <c r="D25" s="226"/>
      <c r="E25" s="222" t="s">
        <v>148</v>
      </c>
      <c r="F25" s="222"/>
      <c r="G25" s="222"/>
      <c r="H25" s="14" t="s">
        <v>77</v>
      </c>
      <c r="I25" s="222" t="s">
        <v>149</v>
      </c>
      <c r="J25" s="222"/>
      <c r="K25" s="222"/>
      <c r="L25" s="14" t="s">
        <v>77</v>
      </c>
      <c r="M25" s="222" t="s">
        <v>335</v>
      </c>
      <c r="N25" s="222"/>
      <c r="O25" s="222"/>
      <c r="P25" s="40" t="s">
        <v>77</v>
      </c>
      <c r="Q25" s="225"/>
      <c r="R25" s="226"/>
      <c r="S25" s="226"/>
      <c r="T25" s="226"/>
      <c r="U25" s="222" t="s">
        <v>148</v>
      </c>
      <c r="V25" s="222"/>
      <c r="W25" s="222"/>
      <c r="X25" s="14" t="s">
        <v>77</v>
      </c>
      <c r="Y25" s="222" t="s">
        <v>149</v>
      </c>
      <c r="Z25" s="222"/>
      <c r="AA25" s="222"/>
      <c r="AB25" s="14" t="s">
        <v>77</v>
      </c>
      <c r="AC25" s="222" t="s">
        <v>335</v>
      </c>
      <c r="AD25" s="222"/>
      <c r="AE25" s="222"/>
      <c r="AF25" s="40" t="s">
        <v>77</v>
      </c>
      <c r="AG25" s="225"/>
      <c r="AH25" s="226"/>
      <c r="AI25" s="226"/>
      <c r="AJ25" s="226"/>
      <c r="AK25" s="222" t="s">
        <v>148</v>
      </c>
      <c r="AL25" s="222"/>
      <c r="AM25" s="222"/>
      <c r="AN25" s="14" t="s">
        <v>77</v>
      </c>
      <c r="AO25" s="222" t="s">
        <v>149</v>
      </c>
      <c r="AP25" s="222"/>
      <c r="AQ25" s="222"/>
      <c r="AR25" s="14" t="s">
        <v>77</v>
      </c>
      <c r="AS25" s="222" t="s">
        <v>335</v>
      </c>
      <c r="AT25" s="222"/>
      <c r="AU25" s="222"/>
      <c r="AV25" s="40" t="s">
        <v>77</v>
      </c>
    </row>
    <row r="26" spans="1:48" ht="17.45" customHeight="1">
      <c r="A26" s="193" t="s">
        <v>121</v>
      </c>
      <c r="B26" s="194"/>
      <c r="C26" s="194"/>
      <c r="D26" s="194"/>
      <c r="E26" s="223"/>
      <c r="F26" s="223"/>
      <c r="G26" s="223"/>
      <c r="H26" s="223"/>
      <c r="I26" s="223"/>
      <c r="J26" s="223"/>
      <c r="K26" s="223"/>
      <c r="L26" s="223"/>
      <c r="M26" s="223"/>
      <c r="N26" s="223"/>
      <c r="O26" s="223"/>
      <c r="P26" s="224"/>
      <c r="Q26" s="193" t="s">
        <v>121</v>
      </c>
      <c r="R26" s="194"/>
      <c r="S26" s="194"/>
      <c r="T26" s="194"/>
      <c r="U26" s="223"/>
      <c r="V26" s="223"/>
      <c r="W26" s="223"/>
      <c r="X26" s="223"/>
      <c r="Y26" s="223"/>
      <c r="Z26" s="223"/>
      <c r="AA26" s="223"/>
      <c r="AB26" s="223"/>
      <c r="AC26" s="223"/>
      <c r="AD26" s="223"/>
      <c r="AE26" s="223"/>
      <c r="AF26" s="224"/>
      <c r="AG26" s="193" t="s">
        <v>121</v>
      </c>
      <c r="AH26" s="194"/>
      <c r="AI26" s="194"/>
      <c r="AJ26" s="194"/>
      <c r="AK26" s="223"/>
      <c r="AL26" s="223"/>
      <c r="AM26" s="223"/>
      <c r="AN26" s="223"/>
      <c r="AO26" s="223"/>
      <c r="AP26" s="223"/>
      <c r="AQ26" s="223"/>
      <c r="AR26" s="223"/>
      <c r="AS26" s="223"/>
      <c r="AT26" s="223"/>
      <c r="AU26" s="223"/>
      <c r="AV26" s="224"/>
    </row>
    <row r="27" spans="1:48">
      <c r="A27" s="193"/>
      <c r="B27" s="194"/>
      <c r="C27" s="194"/>
      <c r="D27" s="194"/>
      <c r="E27" s="223"/>
      <c r="F27" s="223"/>
      <c r="G27" s="223"/>
      <c r="H27" s="223"/>
      <c r="I27" s="223"/>
      <c r="J27" s="223"/>
      <c r="K27" s="223"/>
      <c r="L27" s="223"/>
      <c r="M27" s="223"/>
      <c r="N27" s="223"/>
      <c r="O27" s="223"/>
      <c r="P27" s="224"/>
      <c r="Q27" s="193"/>
      <c r="R27" s="194"/>
      <c r="S27" s="194"/>
      <c r="T27" s="194"/>
      <c r="U27" s="223"/>
      <c r="V27" s="223"/>
      <c r="W27" s="223"/>
      <c r="X27" s="223"/>
      <c r="Y27" s="223"/>
      <c r="Z27" s="223"/>
      <c r="AA27" s="223"/>
      <c r="AB27" s="223"/>
      <c r="AC27" s="223"/>
      <c r="AD27" s="223"/>
      <c r="AE27" s="223"/>
      <c r="AF27" s="224"/>
      <c r="AG27" s="193"/>
      <c r="AH27" s="194"/>
      <c r="AI27" s="194"/>
      <c r="AJ27" s="194"/>
      <c r="AK27" s="223"/>
      <c r="AL27" s="223"/>
      <c r="AM27" s="223"/>
      <c r="AN27" s="223"/>
      <c r="AO27" s="223"/>
      <c r="AP27" s="223"/>
      <c r="AQ27" s="223"/>
      <c r="AR27" s="223"/>
      <c r="AS27" s="223"/>
      <c r="AT27" s="223"/>
      <c r="AU27" s="223"/>
      <c r="AV27" s="224"/>
    </row>
    <row r="28" spans="1:48" ht="17.45" customHeight="1">
      <c r="A28" s="193" t="s">
        <v>293</v>
      </c>
      <c r="B28" s="194"/>
      <c r="C28" s="194"/>
      <c r="D28" s="194"/>
      <c r="E28" s="194"/>
      <c r="F28" s="194"/>
      <c r="G28" s="194"/>
      <c r="H28" s="194"/>
      <c r="I28" s="194"/>
      <c r="J28" s="194"/>
      <c r="K28" s="194"/>
      <c r="L28" s="194"/>
      <c r="M28" s="194"/>
      <c r="N28" s="194"/>
      <c r="O28" s="194"/>
      <c r="P28" s="195"/>
      <c r="Q28" s="193" t="s">
        <v>293</v>
      </c>
      <c r="R28" s="194"/>
      <c r="S28" s="194"/>
      <c r="T28" s="194"/>
      <c r="U28" s="194"/>
      <c r="V28" s="194"/>
      <c r="W28" s="194"/>
      <c r="X28" s="194"/>
      <c r="Y28" s="194"/>
      <c r="Z28" s="194"/>
      <c r="AA28" s="194"/>
      <c r="AB28" s="194"/>
      <c r="AC28" s="194"/>
      <c r="AD28" s="194"/>
      <c r="AE28" s="194"/>
      <c r="AF28" s="195"/>
      <c r="AG28" s="193" t="s">
        <v>293</v>
      </c>
      <c r="AH28" s="194"/>
      <c r="AI28" s="194"/>
      <c r="AJ28" s="194"/>
      <c r="AK28" s="194"/>
      <c r="AL28" s="194"/>
      <c r="AM28" s="194"/>
      <c r="AN28" s="194"/>
      <c r="AO28" s="194"/>
      <c r="AP28" s="194"/>
      <c r="AQ28" s="194"/>
      <c r="AR28" s="194"/>
      <c r="AS28" s="194"/>
      <c r="AT28" s="194"/>
      <c r="AU28" s="194"/>
      <c r="AV28" s="195"/>
    </row>
    <row r="29" spans="1:48" ht="17.45" customHeight="1">
      <c r="A29" s="41" t="s">
        <v>122</v>
      </c>
      <c r="B29" s="194" t="s">
        <v>123</v>
      </c>
      <c r="C29" s="194"/>
      <c r="D29" s="194"/>
      <c r="E29" s="219" t="s">
        <v>124</v>
      </c>
      <c r="F29" s="220"/>
      <c r="G29" s="220"/>
      <c r="H29" s="220"/>
      <c r="I29" s="220"/>
      <c r="J29" s="220"/>
      <c r="K29" s="219" t="s">
        <v>125</v>
      </c>
      <c r="L29" s="220"/>
      <c r="M29" s="220"/>
      <c r="N29" s="194" t="s">
        <v>126</v>
      </c>
      <c r="O29" s="220"/>
      <c r="P29" s="221"/>
      <c r="Q29" s="41" t="s">
        <v>122</v>
      </c>
      <c r="R29" s="194" t="s">
        <v>123</v>
      </c>
      <c r="S29" s="194"/>
      <c r="T29" s="194"/>
      <c r="U29" s="219" t="s">
        <v>124</v>
      </c>
      <c r="V29" s="220"/>
      <c r="W29" s="220"/>
      <c r="X29" s="220"/>
      <c r="Y29" s="220"/>
      <c r="Z29" s="220"/>
      <c r="AA29" s="219" t="s">
        <v>125</v>
      </c>
      <c r="AB29" s="220"/>
      <c r="AC29" s="220"/>
      <c r="AD29" s="194" t="s">
        <v>126</v>
      </c>
      <c r="AE29" s="220"/>
      <c r="AF29" s="221"/>
      <c r="AG29" s="41" t="s">
        <v>122</v>
      </c>
      <c r="AH29" s="194" t="s">
        <v>123</v>
      </c>
      <c r="AI29" s="194"/>
      <c r="AJ29" s="194"/>
      <c r="AK29" s="219" t="s">
        <v>124</v>
      </c>
      <c r="AL29" s="220"/>
      <c r="AM29" s="220"/>
      <c r="AN29" s="220"/>
      <c r="AO29" s="220"/>
      <c r="AP29" s="220"/>
      <c r="AQ29" s="219" t="s">
        <v>125</v>
      </c>
      <c r="AR29" s="220"/>
      <c r="AS29" s="220"/>
      <c r="AT29" s="194" t="s">
        <v>126</v>
      </c>
      <c r="AU29" s="220"/>
      <c r="AV29" s="221"/>
    </row>
    <row r="30" spans="1:48">
      <c r="A30" s="42">
        <v>1</v>
      </c>
      <c r="B30" s="218"/>
      <c r="C30" s="218"/>
      <c r="D30" s="218"/>
      <c r="E30" s="215"/>
      <c r="F30" s="215"/>
      <c r="G30" s="215"/>
      <c r="H30" s="215"/>
      <c r="I30" s="215"/>
      <c r="J30" s="215"/>
      <c r="K30" s="216"/>
      <c r="L30" s="216"/>
      <c r="M30" s="216"/>
      <c r="N30" s="215"/>
      <c r="O30" s="215"/>
      <c r="P30" s="217"/>
      <c r="Q30" s="42">
        <v>1</v>
      </c>
      <c r="R30" s="218"/>
      <c r="S30" s="218"/>
      <c r="T30" s="218"/>
      <c r="U30" s="215"/>
      <c r="V30" s="215"/>
      <c r="W30" s="215"/>
      <c r="X30" s="215"/>
      <c r="Y30" s="215"/>
      <c r="Z30" s="215"/>
      <c r="AA30" s="216"/>
      <c r="AB30" s="216"/>
      <c r="AC30" s="216"/>
      <c r="AD30" s="215"/>
      <c r="AE30" s="215"/>
      <c r="AF30" s="217"/>
      <c r="AG30" s="42">
        <v>1</v>
      </c>
      <c r="AH30" s="218"/>
      <c r="AI30" s="218"/>
      <c r="AJ30" s="218"/>
      <c r="AK30" s="215"/>
      <c r="AL30" s="215"/>
      <c r="AM30" s="215"/>
      <c r="AN30" s="215"/>
      <c r="AO30" s="215"/>
      <c r="AP30" s="215"/>
      <c r="AQ30" s="216"/>
      <c r="AR30" s="216"/>
      <c r="AS30" s="216"/>
      <c r="AT30" s="215"/>
      <c r="AU30" s="215"/>
      <c r="AV30" s="217"/>
    </row>
    <row r="31" spans="1:48">
      <c r="A31" s="42">
        <v>2</v>
      </c>
      <c r="B31" s="218"/>
      <c r="C31" s="218"/>
      <c r="D31" s="218"/>
      <c r="E31" s="215"/>
      <c r="F31" s="215"/>
      <c r="G31" s="215"/>
      <c r="H31" s="215"/>
      <c r="I31" s="215"/>
      <c r="J31" s="215"/>
      <c r="K31" s="216"/>
      <c r="L31" s="216"/>
      <c r="M31" s="216"/>
      <c r="N31" s="215"/>
      <c r="O31" s="215"/>
      <c r="P31" s="217"/>
      <c r="Q31" s="42">
        <v>2</v>
      </c>
      <c r="R31" s="218"/>
      <c r="S31" s="218"/>
      <c r="T31" s="218"/>
      <c r="U31" s="215"/>
      <c r="V31" s="215"/>
      <c r="W31" s="215"/>
      <c r="X31" s="215"/>
      <c r="Y31" s="215"/>
      <c r="Z31" s="215"/>
      <c r="AA31" s="216"/>
      <c r="AB31" s="216"/>
      <c r="AC31" s="216"/>
      <c r="AD31" s="215"/>
      <c r="AE31" s="215"/>
      <c r="AF31" s="217"/>
      <c r="AG31" s="42">
        <v>2</v>
      </c>
      <c r="AH31" s="218"/>
      <c r="AI31" s="218"/>
      <c r="AJ31" s="218"/>
      <c r="AK31" s="215"/>
      <c r="AL31" s="215"/>
      <c r="AM31" s="215"/>
      <c r="AN31" s="215"/>
      <c r="AO31" s="215"/>
      <c r="AP31" s="215"/>
      <c r="AQ31" s="216"/>
      <c r="AR31" s="216"/>
      <c r="AS31" s="216"/>
      <c r="AT31" s="215"/>
      <c r="AU31" s="215"/>
      <c r="AV31" s="217"/>
    </row>
    <row r="32" spans="1:48">
      <c r="A32" s="42">
        <v>3</v>
      </c>
      <c r="B32" s="218"/>
      <c r="C32" s="218"/>
      <c r="D32" s="218"/>
      <c r="E32" s="215"/>
      <c r="F32" s="215"/>
      <c r="G32" s="215"/>
      <c r="H32" s="215"/>
      <c r="I32" s="215"/>
      <c r="J32" s="215"/>
      <c r="K32" s="216"/>
      <c r="L32" s="216"/>
      <c r="M32" s="216"/>
      <c r="N32" s="215"/>
      <c r="O32" s="215"/>
      <c r="P32" s="217"/>
      <c r="Q32" s="42">
        <v>3</v>
      </c>
      <c r="R32" s="218"/>
      <c r="S32" s="218"/>
      <c r="T32" s="218"/>
      <c r="U32" s="215"/>
      <c r="V32" s="215"/>
      <c r="W32" s="215"/>
      <c r="X32" s="215"/>
      <c r="Y32" s="215"/>
      <c r="Z32" s="215"/>
      <c r="AA32" s="216"/>
      <c r="AB32" s="216"/>
      <c r="AC32" s="216"/>
      <c r="AD32" s="215"/>
      <c r="AE32" s="215"/>
      <c r="AF32" s="217"/>
      <c r="AG32" s="42">
        <v>3</v>
      </c>
      <c r="AH32" s="218"/>
      <c r="AI32" s="218"/>
      <c r="AJ32" s="218"/>
      <c r="AK32" s="215"/>
      <c r="AL32" s="215"/>
      <c r="AM32" s="215"/>
      <c r="AN32" s="215"/>
      <c r="AO32" s="215"/>
      <c r="AP32" s="215"/>
      <c r="AQ32" s="216"/>
      <c r="AR32" s="216"/>
      <c r="AS32" s="216"/>
      <c r="AT32" s="215"/>
      <c r="AU32" s="215"/>
      <c r="AV32" s="217"/>
    </row>
    <row r="33" spans="1:48">
      <c r="A33" s="42">
        <v>4</v>
      </c>
      <c r="B33" s="218"/>
      <c r="C33" s="218"/>
      <c r="D33" s="218"/>
      <c r="E33" s="215"/>
      <c r="F33" s="215"/>
      <c r="G33" s="215"/>
      <c r="H33" s="215"/>
      <c r="I33" s="215"/>
      <c r="J33" s="215"/>
      <c r="K33" s="216"/>
      <c r="L33" s="216"/>
      <c r="M33" s="216"/>
      <c r="N33" s="215"/>
      <c r="O33" s="215"/>
      <c r="P33" s="217"/>
      <c r="Q33" s="42">
        <v>4</v>
      </c>
      <c r="R33" s="218"/>
      <c r="S33" s="218"/>
      <c r="T33" s="218"/>
      <c r="U33" s="215"/>
      <c r="V33" s="215"/>
      <c r="W33" s="215"/>
      <c r="X33" s="215"/>
      <c r="Y33" s="215"/>
      <c r="Z33" s="215"/>
      <c r="AA33" s="216"/>
      <c r="AB33" s="216"/>
      <c r="AC33" s="216"/>
      <c r="AD33" s="215"/>
      <c r="AE33" s="215"/>
      <c r="AF33" s="217"/>
      <c r="AG33" s="42">
        <v>4</v>
      </c>
      <c r="AH33" s="218"/>
      <c r="AI33" s="218"/>
      <c r="AJ33" s="218"/>
      <c r="AK33" s="215"/>
      <c r="AL33" s="215"/>
      <c r="AM33" s="215"/>
      <c r="AN33" s="215"/>
      <c r="AO33" s="215"/>
      <c r="AP33" s="215"/>
      <c r="AQ33" s="216"/>
      <c r="AR33" s="216"/>
      <c r="AS33" s="216"/>
      <c r="AT33" s="215"/>
      <c r="AU33" s="215"/>
      <c r="AV33" s="217"/>
    </row>
    <row r="34" spans="1:48">
      <c r="A34" s="42">
        <v>5</v>
      </c>
      <c r="B34" s="218"/>
      <c r="C34" s="218"/>
      <c r="D34" s="218"/>
      <c r="E34" s="215"/>
      <c r="F34" s="215"/>
      <c r="G34" s="215"/>
      <c r="H34" s="215"/>
      <c r="I34" s="215"/>
      <c r="J34" s="215"/>
      <c r="K34" s="216"/>
      <c r="L34" s="216"/>
      <c r="M34" s="216"/>
      <c r="N34" s="215"/>
      <c r="O34" s="215"/>
      <c r="P34" s="217"/>
      <c r="Q34" s="42">
        <v>5</v>
      </c>
      <c r="R34" s="218"/>
      <c r="S34" s="218"/>
      <c r="T34" s="218"/>
      <c r="U34" s="215"/>
      <c r="V34" s="215"/>
      <c r="W34" s="215"/>
      <c r="X34" s="215"/>
      <c r="Y34" s="215"/>
      <c r="Z34" s="215"/>
      <c r="AA34" s="216"/>
      <c r="AB34" s="216"/>
      <c r="AC34" s="216"/>
      <c r="AD34" s="215"/>
      <c r="AE34" s="215"/>
      <c r="AF34" s="217"/>
      <c r="AG34" s="42">
        <v>5</v>
      </c>
      <c r="AH34" s="218"/>
      <c r="AI34" s="218"/>
      <c r="AJ34" s="218"/>
      <c r="AK34" s="215"/>
      <c r="AL34" s="215"/>
      <c r="AM34" s="215"/>
      <c r="AN34" s="215"/>
      <c r="AO34" s="215"/>
      <c r="AP34" s="215"/>
      <c r="AQ34" s="216"/>
      <c r="AR34" s="216"/>
      <c r="AS34" s="216"/>
      <c r="AT34" s="215"/>
      <c r="AU34" s="215"/>
      <c r="AV34" s="217"/>
    </row>
    <row r="35" spans="1:48">
      <c r="A35" s="42">
        <v>6</v>
      </c>
      <c r="B35" s="218"/>
      <c r="C35" s="218"/>
      <c r="D35" s="218"/>
      <c r="E35" s="215"/>
      <c r="F35" s="215"/>
      <c r="G35" s="215"/>
      <c r="H35" s="215"/>
      <c r="I35" s="215"/>
      <c r="J35" s="215"/>
      <c r="K35" s="216"/>
      <c r="L35" s="216"/>
      <c r="M35" s="216"/>
      <c r="N35" s="215"/>
      <c r="O35" s="215"/>
      <c r="P35" s="217"/>
      <c r="Q35" s="42">
        <v>6</v>
      </c>
      <c r="R35" s="218"/>
      <c r="S35" s="218"/>
      <c r="T35" s="218"/>
      <c r="U35" s="215"/>
      <c r="V35" s="215"/>
      <c r="W35" s="215"/>
      <c r="X35" s="215"/>
      <c r="Y35" s="215"/>
      <c r="Z35" s="215"/>
      <c r="AA35" s="216"/>
      <c r="AB35" s="216"/>
      <c r="AC35" s="216"/>
      <c r="AD35" s="215"/>
      <c r="AE35" s="215"/>
      <c r="AF35" s="217"/>
      <c r="AG35" s="42">
        <v>6</v>
      </c>
      <c r="AH35" s="218"/>
      <c r="AI35" s="218"/>
      <c r="AJ35" s="218"/>
      <c r="AK35" s="215"/>
      <c r="AL35" s="215"/>
      <c r="AM35" s="215"/>
      <c r="AN35" s="215"/>
      <c r="AO35" s="215"/>
      <c r="AP35" s="215"/>
      <c r="AQ35" s="216"/>
      <c r="AR35" s="216"/>
      <c r="AS35" s="216"/>
      <c r="AT35" s="215"/>
      <c r="AU35" s="215"/>
      <c r="AV35" s="217"/>
    </row>
    <row r="36" spans="1:48">
      <c r="A36" s="42">
        <v>7</v>
      </c>
      <c r="B36" s="218"/>
      <c r="C36" s="218"/>
      <c r="D36" s="218"/>
      <c r="E36" s="215"/>
      <c r="F36" s="215"/>
      <c r="G36" s="215"/>
      <c r="H36" s="215"/>
      <c r="I36" s="215"/>
      <c r="J36" s="215"/>
      <c r="K36" s="216"/>
      <c r="L36" s="216"/>
      <c r="M36" s="216"/>
      <c r="N36" s="215"/>
      <c r="O36" s="215"/>
      <c r="P36" s="217"/>
      <c r="Q36" s="42">
        <v>7</v>
      </c>
      <c r="R36" s="218"/>
      <c r="S36" s="218"/>
      <c r="T36" s="218"/>
      <c r="U36" s="215"/>
      <c r="V36" s="215"/>
      <c r="W36" s="215"/>
      <c r="X36" s="215"/>
      <c r="Y36" s="215"/>
      <c r="Z36" s="215"/>
      <c r="AA36" s="216"/>
      <c r="AB36" s="216"/>
      <c r="AC36" s="216"/>
      <c r="AD36" s="215"/>
      <c r="AE36" s="215"/>
      <c r="AF36" s="217"/>
      <c r="AG36" s="42">
        <v>7</v>
      </c>
      <c r="AH36" s="218"/>
      <c r="AI36" s="218"/>
      <c r="AJ36" s="218"/>
      <c r="AK36" s="215"/>
      <c r="AL36" s="215"/>
      <c r="AM36" s="215"/>
      <c r="AN36" s="215"/>
      <c r="AO36" s="215"/>
      <c r="AP36" s="215"/>
      <c r="AQ36" s="216"/>
      <c r="AR36" s="216"/>
      <c r="AS36" s="216"/>
      <c r="AT36" s="215"/>
      <c r="AU36" s="215"/>
      <c r="AV36" s="217"/>
    </row>
    <row r="37" spans="1:48">
      <c r="A37" s="42">
        <v>8</v>
      </c>
      <c r="B37" s="218"/>
      <c r="C37" s="218"/>
      <c r="D37" s="218"/>
      <c r="E37" s="215"/>
      <c r="F37" s="215"/>
      <c r="G37" s="215"/>
      <c r="H37" s="215"/>
      <c r="I37" s="215"/>
      <c r="J37" s="215"/>
      <c r="K37" s="216"/>
      <c r="L37" s="216"/>
      <c r="M37" s="216"/>
      <c r="N37" s="215"/>
      <c r="O37" s="215"/>
      <c r="P37" s="217"/>
      <c r="Q37" s="42">
        <v>8</v>
      </c>
      <c r="R37" s="218"/>
      <c r="S37" s="218"/>
      <c r="T37" s="218"/>
      <c r="U37" s="215"/>
      <c r="V37" s="215"/>
      <c r="W37" s="215"/>
      <c r="X37" s="215"/>
      <c r="Y37" s="215"/>
      <c r="Z37" s="215"/>
      <c r="AA37" s="216"/>
      <c r="AB37" s="216"/>
      <c r="AC37" s="216"/>
      <c r="AD37" s="215"/>
      <c r="AE37" s="215"/>
      <c r="AF37" s="217"/>
      <c r="AG37" s="42">
        <v>8</v>
      </c>
      <c r="AH37" s="218"/>
      <c r="AI37" s="218"/>
      <c r="AJ37" s="218"/>
      <c r="AK37" s="215"/>
      <c r="AL37" s="215"/>
      <c r="AM37" s="215"/>
      <c r="AN37" s="215"/>
      <c r="AO37" s="215"/>
      <c r="AP37" s="215"/>
      <c r="AQ37" s="216"/>
      <c r="AR37" s="216"/>
      <c r="AS37" s="216"/>
      <c r="AT37" s="215"/>
      <c r="AU37" s="215"/>
      <c r="AV37" s="217"/>
    </row>
    <row r="38" spans="1:48">
      <c r="A38" s="42">
        <v>9</v>
      </c>
      <c r="B38" s="218"/>
      <c r="C38" s="218"/>
      <c r="D38" s="218"/>
      <c r="E38" s="215"/>
      <c r="F38" s="215"/>
      <c r="G38" s="215"/>
      <c r="H38" s="215"/>
      <c r="I38" s="215"/>
      <c r="J38" s="215"/>
      <c r="K38" s="216"/>
      <c r="L38" s="216"/>
      <c r="M38" s="216"/>
      <c r="N38" s="215"/>
      <c r="O38" s="215"/>
      <c r="P38" s="217"/>
      <c r="Q38" s="42">
        <v>9</v>
      </c>
      <c r="R38" s="218"/>
      <c r="S38" s="218"/>
      <c r="T38" s="218"/>
      <c r="U38" s="215"/>
      <c r="V38" s="215"/>
      <c r="W38" s="215"/>
      <c r="X38" s="215"/>
      <c r="Y38" s="215"/>
      <c r="Z38" s="215"/>
      <c r="AA38" s="216"/>
      <c r="AB38" s="216"/>
      <c r="AC38" s="216"/>
      <c r="AD38" s="215"/>
      <c r="AE38" s="215"/>
      <c r="AF38" s="217"/>
      <c r="AG38" s="42">
        <v>9</v>
      </c>
      <c r="AH38" s="218"/>
      <c r="AI38" s="218"/>
      <c r="AJ38" s="218"/>
      <c r="AK38" s="215"/>
      <c r="AL38" s="215"/>
      <c r="AM38" s="215"/>
      <c r="AN38" s="215"/>
      <c r="AO38" s="215"/>
      <c r="AP38" s="215"/>
      <c r="AQ38" s="216"/>
      <c r="AR38" s="216"/>
      <c r="AS38" s="216"/>
      <c r="AT38" s="215"/>
      <c r="AU38" s="215"/>
      <c r="AV38" s="217"/>
    </row>
    <row r="39" spans="1:48">
      <c r="A39" s="42">
        <v>10</v>
      </c>
      <c r="B39" s="218"/>
      <c r="C39" s="218"/>
      <c r="D39" s="218"/>
      <c r="E39" s="215"/>
      <c r="F39" s="215"/>
      <c r="G39" s="215"/>
      <c r="H39" s="215"/>
      <c r="I39" s="215"/>
      <c r="J39" s="215"/>
      <c r="K39" s="216"/>
      <c r="L39" s="216"/>
      <c r="M39" s="216"/>
      <c r="N39" s="215"/>
      <c r="O39" s="215"/>
      <c r="P39" s="217"/>
      <c r="Q39" s="42">
        <v>10</v>
      </c>
      <c r="R39" s="218"/>
      <c r="S39" s="218"/>
      <c r="T39" s="218"/>
      <c r="U39" s="215"/>
      <c r="V39" s="215"/>
      <c r="W39" s="215"/>
      <c r="X39" s="215"/>
      <c r="Y39" s="215"/>
      <c r="Z39" s="215"/>
      <c r="AA39" s="216"/>
      <c r="AB39" s="216"/>
      <c r="AC39" s="216"/>
      <c r="AD39" s="215"/>
      <c r="AE39" s="215"/>
      <c r="AF39" s="217"/>
      <c r="AG39" s="42">
        <v>10</v>
      </c>
      <c r="AH39" s="218"/>
      <c r="AI39" s="218"/>
      <c r="AJ39" s="218"/>
      <c r="AK39" s="215"/>
      <c r="AL39" s="215"/>
      <c r="AM39" s="215"/>
      <c r="AN39" s="215"/>
      <c r="AO39" s="215"/>
      <c r="AP39" s="215"/>
      <c r="AQ39" s="216"/>
      <c r="AR39" s="216"/>
      <c r="AS39" s="216"/>
      <c r="AT39" s="215"/>
      <c r="AU39" s="215"/>
      <c r="AV39" s="217"/>
    </row>
    <row r="40" spans="1:48" ht="17.45" customHeight="1">
      <c r="A40" s="210" t="s">
        <v>294</v>
      </c>
      <c r="B40" s="211"/>
      <c r="C40" s="211"/>
      <c r="D40" s="211"/>
      <c r="E40" s="211"/>
      <c r="F40" s="211"/>
      <c r="G40" s="211"/>
      <c r="H40" s="211"/>
      <c r="I40" s="211"/>
      <c r="J40" s="211"/>
      <c r="K40" s="211"/>
      <c r="L40" s="211"/>
      <c r="M40" s="211"/>
      <c r="N40" s="211"/>
      <c r="O40" s="211"/>
      <c r="P40" s="212"/>
      <c r="Q40" s="210" t="s">
        <v>294</v>
      </c>
      <c r="R40" s="211"/>
      <c r="S40" s="211"/>
      <c r="T40" s="211"/>
      <c r="U40" s="211"/>
      <c r="V40" s="211"/>
      <c r="W40" s="211"/>
      <c r="X40" s="211"/>
      <c r="Y40" s="211"/>
      <c r="Z40" s="211"/>
      <c r="AA40" s="211"/>
      <c r="AB40" s="211"/>
      <c r="AC40" s="211"/>
      <c r="AD40" s="211"/>
      <c r="AE40" s="211"/>
      <c r="AF40" s="212"/>
      <c r="AG40" s="210" t="s">
        <v>294</v>
      </c>
      <c r="AH40" s="211"/>
      <c r="AI40" s="211"/>
      <c r="AJ40" s="211"/>
      <c r="AK40" s="211"/>
      <c r="AL40" s="211"/>
      <c r="AM40" s="211"/>
      <c r="AN40" s="211"/>
      <c r="AO40" s="211"/>
      <c r="AP40" s="211"/>
      <c r="AQ40" s="211"/>
      <c r="AR40" s="211"/>
      <c r="AS40" s="211"/>
      <c r="AT40" s="211"/>
      <c r="AU40" s="211"/>
      <c r="AV40" s="212"/>
    </row>
    <row r="41" spans="1:48" ht="17.45" customHeight="1">
      <c r="A41" s="41" t="s">
        <v>122</v>
      </c>
      <c r="B41" s="211" t="s">
        <v>150</v>
      </c>
      <c r="C41" s="211"/>
      <c r="D41" s="211" t="s">
        <v>151</v>
      </c>
      <c r="E41" s="211"/>
      <c r="F41" s="213" t="s">
        <v>152</v>
      </c>
      <c r="G41" s="213"/>
      <c r="H41" s="211" t="s">
        <v>153</v>
      </c>
      <c r="I41" s="211"/>
      <c r="J41" s="213" t="s">
        <v>154</v>
      </c>
      <c r="K41" s="213"/>
      <c r="L41" s="211" t="s">
        <v>308</v>
      </c>
      <c r="M41" s="211"/>
      <c r="N41" s="213" t="s">
        <v>309</v>
      </c>
      <c r="O41" s="213"/>
      <c r="P41" s="214"/>
      <c r="Q41" s="41" t="s">
        <v>122</v>
      </c>
      <c r="R41" s="211" t="s">
        <v>150</v>
      </c>
      <c r="S41" s="211"/>
      <c r="T41" s="211" t="s">
        <v>151</v>
      </c>
      <c r="U41" s="211"/>
      <c r="V41" s="213" t="s">
        <v>152</v>
      </c>
      <c r="W41" s="213"/>
      <c r="X41" s="211" t="s">
        <v>153</v>
      </c>
      <c r="Y41" s="211"/>
      <c r="Z41" s="213" t="s">
        <v>154</v>
      </c>
      <c r="AA41" s="213"/>
      <c r="AB41" s="211" t="s">
        <v>308</v>
      </c>
      <c r="AC41" s="211"/>
      <c r="AD41" s="213" t="s">
        <v>309</v>
      </c>
      <c r="AE41" s="213"/>
      <c r="AF41" s="214"/>
      <c r="AG41" s="41" t="s">
        <v>122</v>
      </c>
      <c r="AH41" s="211" t="s">
        <v>150</v>
      </c>
      <c r="AI41" s="211"/>
      <c r="AJ41" s="211" t="s">
        <v>151</v>
      </c>
      <c r="AK41" s="211"/>
      <c r="AL41" s="213" t="s">
        <v>152</v>
      </c>
      <c r="AM41" s="213"/>
      <c r="AN41" s="211" t="s">
        <v>153</v>
      </c>
      <c r="AO41" s="211"/>
      <c r="AP41" s="213" t="s">
        <v>154</v>
      </c>
      <c r="AQ41" s="213"/>
      <c r="AR41" s="211" t="s">
        <v>308</v>
      </c>
      <c r="AS41" s="211"/>
      <c r="AT41" s="213" t="s">
        <v>309</v>
      </c>
      <c r="AU41" s="213"/>
      <c r="AV41" s="214"/>
    </row>
    <row r="42" spans="1:48">
      <c r="A42" s="42">
        <v>1</v>
      </c>
      <c r="B42" s="35"/>
      <c r="C42" s="22" t="s">
        <v>296</v>
      </c>
      <c r="D42" s="190"/>
      <c r="E42" s="190"/>
      <c r="F42" s="192"/>
      <c r="G42" s="192"/>
      <c r="H42" s="190"/>
      <c r="I42" s="190"/>
      <c r="J42" s="192"/>
      <c r="K42" s="192"/>
      <c r="L42" s="35"/>
      <c r="M42" s="98" t="s">
        <v>307</v>
      </c>
      <c r="N42" s="190"/>
      <c r="O42" s="190"/>
      <c r="P42" s="191"/>
      <c r="Q42" s="42">
        <v>1</v>
      </c>
      <c r="R42" s="35"/>
      <c r="S42" s="22" t="s">
        <v>296</v>
      </c>
      <c r="T42" s="190"/>
      <c r="U42" s="190"/>
      <c r="V42" s="192"/>
      <c r="W42" s="192"/>
      <c r="X42" s="190"/>
      <c r="Y42" s="190"/>
      <c r="Z42" s="192"/>
      <c r="AA42" s="192"/>
      <c r="AB42" s="35"/>
      <c r="AC42" s="98" t="s">
        <v>307</v>
      </c>
      <c r="AD42" s="190"/>
      <c r="AE42" s="190"/>
      <c r="AF42" s="191"/>
      <c r="AG42" s="42">
        <v>1</v>
      </c>
      <c r="AH42" s="35"/>
      <c r="AI42" s="22" t="s">
        <v>296</v>
      </c>
      <c r="AJ42" s="190"/>
      <c r="AK42" s="190"/>
      <c r="AL42" s="192"/>
      <c r="AM42" s="192"/>
      <c r="AN42" s="190"/>
      <c r="AO42" s="190"/>
      <c r="AP42" s="192"/>
      <c r="AQ42" s="192"/>
      <c r="AR42" s="35"/>
      <c r="AS42" s="98" t="s">
        <v>307</v>
      </c>
      <c r="AT42" s="190"/>
      <c r="AU42" s="190"/>
      <c r="AV42" s="191"/>
    </row>
    <row r="43" spans="1:48">
      <c r="A43" s="42">
        <v>2</v>
      </c>
      <c r="B43" s="35"/>
      <c r="C43" s="22" t="s">
        <v>296</v>
      </c>
      <c r="D43" s="190"/>
      <c r="E43" s="190"/>
      <c r="F43" s="192"/>
      <c r="G43" s="192"/>
      <c r="H43" s="190"/>
      <c r="I43" s="190"/>
      <c r="J43" s="192"/>
      <c r="K43" s="192"/>
      <c r="L43" s="35"/>
      <c r="M43" s="98" t="s">
        <v>13</v>
      </c>
      <c r="N43" s="190"/>
      <c r="O43" s="190"/>
      <c r="P43" s="191"/>
      <c r="Q43" s="42">
        <v>2</v>
      </c>
      <c r="R43" s="35"/>
      <c r="S43" s="22" t="s">
        <v>296</v>
      </c>
      <c r="T43" s="190"/>
      <c r="U43" s="190"/>
      <c r="V43" s="192"/>
      <c r="W43" s="192"/>
      <c r="X43" s="190"/>
      <c r="Y43" s="190"/>
      <c r="Z43" s="192"/>
      <c r="AA43" s="192"/>
      <c r="AB43" s="35"/>
      <c r="AC43" s="98" t="s">
        <v>13</v>
      </c>
      <c r="AD43" s="190"/>
      <c r="AE43" s="190"/>
      <c r="AF43" s="191"/>
      <c r="AG43" s="42">
        <v>2</v>
      </c>
      <c r="AH43" s="35"/>
      <c r="AI43" s="22" t="s">
        <v>296</v>
      </c>
      <c r="AJ43" s="190"/>
      <c r="AK43" s="190"/>
      <c r="AL43" s="192"/>
      <c r="AM43" s="192"/>
      <c r="AN43" s="190"/>
      <c r="AO43" s="190"/>
      <c r="AP43" s="192"/>
      <c r="AQ43" s="192"/>
      <c r="AR43" s="35"/>
      <c r="AS43" s="98" t="s">
        <v>13</v>
      </c>
      <c r="AT43" s="190"/>
      <c r="AU43" s="190"/>
      <c r="AV43" s="191"/>
    </row>
    <row r="44" spans="1:48">
      <c r="A44" s="42">
        <v>3</v>
      </c>
      <c r="B44" s="35"/>
      <c r="C44" s="22" t="s">
        <v>296</v>
      </c>
      <c r="D44" s="190"/>
      <c r="E44" s="190"/>
      <c r="F44" s="192"/>
      <c r="G44" s="192"/>
      <c r="H44" s="190"/>
      <c r="I44" s="190"/>
      <c r="J44" s="192"/>
      <c r="K44" s="192"/>
      <c r="L44" s="35"/>
      <c r="M44" s="98" t="s">
        <v>13</v>
      </c>
      <c r="N44" s="190"/>
      <c r="O44" s="190"/>
      <c r="P44" s="191"/>
      <c r="Q44" s="42">
        <v>3</v>
      </c>
      <c r="R44" s="35"/>
      <c r="S44" s="22" t="s">
        <v>296</v>
      </c>
      <c r="T44" s="190"/>
      <c r="U44" s="190"/>
      <c r="V44" s="192"/>
      <c r="W44" s="192"/>
      <c r="X44" s="190"/>
      <c r="Y44" s="190"/>
      <c r="Z44" s="192"/>
      <c r="AA44" s="192"/>
      <c r="AB44" s="35"/>
      <c r="AC44" s="98" t="s">
        <v>13</v>
      </c>
      <c r="AD44" s="190"/>
      <c r="AE44" s="190"/>
      <c r="AF44" s="191"/>
      <c r="AG44" s="42">
        <v>3</v>
      </c>
      <c r="AH44" s="35"/>
      <c r="AI44" s="22" t="s">
        <v>296</v>
      </c>
      <c r="AJ44" s="190"/>
      <c r="AK44" s="190"/>
      <c r="AL44" s="192"/>
      <c r="AM44" s="192"/>
      <c r="AN44" s="190"/>
      <c r="AO44" s="190"/>
      <c r="AP44" s="192"/>
      <c r="AQ44" s="192"/>
      <c r="AR44" s="35"/>
      <c r="AS44" s="98" t="s">
        <v>13</v>
      </c>
      <c r="AT44" s="190"/>
      <c r="AU44" s="190"/>
      <c r="AV44" s="191"/>
    </row>
    <row r="45" spans="1:48">
      <c r="A45" s="42">
        <v>4</v>
      </c>
      <c r="B45" s="35"/>
      <c r="C45" s="22" t="s">
        <v>296</v>
      </c>
      <c r="D45" s="190"/>
      <c r="E45" s="190"/>
      <c r="F45" s="192"/>
      <c r="G45" s="192"/>
      <c r="H45" s="190"/>
      <c r="I45" s="190"/>
      <c r="J45" s="192"/>
      <c r="K45" s="192"/>
      <c r="L45" s="35"/>
      <c r="M45" s="98" t="s">
        <v>13</v>
      </c>
      <c r="N45" s="190"/>
      <c r="O45" s="190"/>
      <c r="P45" s="191"/>
      <c r="Q45" s="42">
        <v>4</v>
      </c>
      <c r="R45" s="35"/>
      <c r="S45" s="22" t="s">
        <v>296</v>
      </c>
      <c r="T45" s="190"/>
      <c r="U45" s="190"/>
      <c r="V45" s="192"/>
      <c r="W45" s="192"/>
      <c r="X45" s="190"/>
      <c r="Y45" s="190"/>
      <c r="Z45" s="192"/>
      <c r="AA45" s="192"/>
      <c r="AB45" s="35"/>
      <c r="AC45" s="98" t="s">
        <v>13</v>
      </c>
      <c r="AD45" s="190"/>
      <c r="AE45" s="190"/>
      <c r="AF45" s="191"/>
      <c r="AG45" s="42">
        <v>4</v>
      </c>
      <c r="AH45" s="35"/>
      <c r="AI45" s="22" t="s">
        <v>296</v>
      </c>
      <c r="AJ45" s="190"/>
      <c r="AK45" s="190"/>
      <c r="AL45" s="192"/>
      <c r="AM45" s="192"/>
      <c r="AN45" s="190"/>
      <c r="AO45" s="190"/>
      <c r="AP45" s="192"/>
      <c r="AQ45" s="192"/>
      <c r="AR45" s="35"/>
      <c r="AS45" s="98" t="s">
        <v>13</v>
      </c>
      <c r="AT45" s="190"/>
      <c r="AU45" s="190"/>
      <c r="AV45" s="191"/>
    </row>
    <row r="46" spans="1:48" ht="17.45" customHeight="1">
      <c r="A46" s="193" t="s">
        <v>297</v>
      </c>
      <c r="B46" s="194"/>
      <c r="C46" s="194"/>
      <c r="D46" s="194"/>
      <c r="E46" s="194"/>
      <c r="F46" s="194"/>
      <c r="G46" s="194"/>
      <c r="H46" s="194"/>
      <c r="I46" s="194"/>
      <c r="J46" s="194"/>
      <c r="K46" s="194"/>
      <c r="L46" s="194"/>
      <c r="M46" s="194"/>
      <c r="N46" s="194"/>
      <c r="O46" s="194"/>
      <c r="P46" s="195"/>
      <c r="Q46" s="193" t="s">
        <v>297</v>
      </c>
      <c r="R46" s="194"/>
      <c r="S46" s="194"/>
      <c r="T46" s="194"/>
      <c r="U46" s="194"/>
      <c r="V46" s="194"/>
      <c r="W46" s="194"/>
      <c r="X46" s="194"/>
      <c r="Y46" s="194"/>
      <c r="Z46" s="194"/>
      <c r="AA46" s="194"/>
      <c r="AB46" s="194"/>
      <c r="AC46" s="194"/>
      <c r="AD46" s="194"/>
      <c r="AE46" s="194"/>
      <c r="AF46" s="195"/>
      <c r="AG46" s="193" t="s">
        <v>297</v>
      </c>
      <c r="AH46" s="194"/>
      <c r="AI46" s="194"/>
      <c r="AJ46" s="194"/>
      <c r="AK46" s="194"/>
      <c r="AL46" s="194"/>
      <c r="AM46" s="194"/>
      <c r="AN46" s="194"/>
      <c r="AO46" s="194"/>
      <c r="AP46" s="194"/>
      <c r="AQ46" s="194"/>
      <c r="AR46" s="194"/>
      <c r="AS46" s="194"/>
      <c r="AT46" s="194"/>
      <c r="AU46" s="194"/>
      <c r="AV46" s="195"/>
    </row>
    <row r="47" spans="1:48">
      <c r="A47" s="193"/>
      <c r="B47" s="194"/>
      <c r="C47" s="194"/>
      <c r="D47" s="194"/>
      <c r="E47" s="194"/>
      <c r="F47" s="194"/>
      <c r="G47" s="194"/>
      <c r="H47" s="194"/>
      <c r="I47" s="194"/>
      <c r="J47" s="194"/>
      <c r="K47" s="194"/>
      <c r="L47" s="194"/>
      <c r="M47" s="194"/>
      <c r="N47" s="194"/>
      <c r="O47" s="194"/>
      <c r="P47" s="195"/>
      <c r="Q47" s="193"/>
      <c r="R47" s="194"/>
      <c r="S47" s="194"/>
      <c r="T47" s="194"/>
      <c r="U47" s="194"/>
      <c r="V47" s="194"/>
      <c r="W47" s="194"/>
      <c r="X47" s="194"/>
      <c r="Y47" s="194"/>
      <c r="Z47" s="194"/>
      <c r="AA47" s="194"/>
      <c r="AB47" s="194"/>
      <c r="AC47" s="194"/>
      <c r="AD47" s="194"/>
      <c r="AE47" s="194"/>
      <c r="AF47" s="195"/>
      <c r="AG47" s="193"/>
      <c r="AH47" s="194"/>
      <c r="AI47" s="194"/>
      <c r="AJ47" s="194"/>
      <c r="AK47" s="194"/>
      <c r="AL47" s="194"/>
      <c r="AM47" s="194"/>
      <c r="AN47" s="194"/>
      <c r="AO47" s="194"/>
      <c r="AP47" s="194"/>
      <c r="AQ47" s="194"/>
      <c r="AR47" s="194"/>
      <c r="AS47" s="194"/>
      <c r="AT47" s="194"/>
      <c r="AU47" s="194"/>
      <c r="AV47" s="195"/>
    </row>
    <row r="48" spans="1:48" ht="17.25" thickBot="1">
      <c r="A48" s="196"/>
      <c r="B48" s="197"/>
      <c r="C48" s="197"/>
      <c r="D48" s="197"/>
      <c r="E48" s="197"/>
      <c r="F48" s="197"/>
      <c r="G48" s="197"/>
      <c r="H48" s="197"/>
      <c r="I48" s="197"/>
      <c r="J48" s="197"/>
      <c r="K48" s="197"/>
      <c r="L48" s="197"/>
      <c r="M48" s="197"/>
      <c r="N48" s="197"/>
      <c r="O48" s="197"/>
      <c r="P48" s="198"/>
      <c r="Q48" s="196"/>
      <c r="R48" s="197"/>
      <c r="S48" s="197"/>
      <c r="T48" s="197"/>
      <c r="U48" s="197"/>
      <c r="V48" s="197"/>
      <c r="W48" s="197"/>
      <c r="X48" s="197"/>
      <c r="Y48" s="197"/>
      <c r="Z48" s="197"/>
      <c r="AA48" s="197"/>
      <c r="AB48" s="197"/>
      <c r="AC48" s="197"/>
      <c r="AD48" s="197"/>
      <c r="AE48" s="197"/>
      <c r="AF48" s="198"/>
      <c r="AG48" s="196"/>
      <c r="AH48" s="197"/>
      <c r="AI48" s="197"/>
      <c r="AJ48" s="197"/>
      <c r="AK48" s="197"/>
      <c r="AL48" s="197"/>
      <c r="AM48" s="197"/>
      <c r="AN48" s="197"/>
      <c r="AO48" s="197"/>
      <c r="AP48" s="197"/>
      <c r="AQ48" s="197"/>
      <c r="AR48" s="197"/>
      <c r="AS48" s="197"/>
      <c r="AT48" s="197"/>
      <c r="AU48" s="197"/>
      <c r="AV48" s="198"/>
    </row>
    <row r="49" spans="1:48">
      <c r="A49" s="199" t="s">
        <v>285</v>
      </c>
      <c r="B49" s="200"/>
      <c r="C49" s="200"/>
      <c r="D49" s="200"/>
      <c r="E49" s="200"/>
      <c r="F49" s="200"/>
      <c r="G49" s="200"/>
      <c r="H49" s="203" t="s">
        <v>118</v>
      </c>
      <c r="I49" s="204"/>
      <c r="J49" s="204"/>
      <c r="K49" s="204"/>
      <c r="L49" s="206" t="s">
        <v>119</v>
      </c>
      <c r="M49" s="203" t="s">
        <v>286</v>
      </c>
      <c r="N49" s="204"/>
      <c r="O49" s="204"/>
      <c r="P49" s="208"/>
      <c r="Q49" s="199" t="s">
        <v>285</v>
      </c>
      <c r="R49" s="200"/>
      <c r="S49" s="200"/>
      <c r="T49" s="200"/>
      <c r="U49" s="200"/>
      <c r="V49" s="200"/>
      <c r="W49" s="200"/>
      <c r="X49" s="203" t="s">
        <v>118</v>
      </c>
      <c r="Y49" s="204"/>
      <c r="Z49" s="204"/>
      <c r="AA49" s="204"/>
      <c r="AB49" s="206" t="s">
        <v>119</v>
      </c>
      <c r="AC49" s="203" t="s">
        <v>286</v>
      </c>
      <c r="AD49" s="204"/>
      <c r="AE49" s="204"/>
      <c r="AF49" s="208"/>
      <c r="AG49" s="199" t="s">
        <v>285</v>
      </c>
      <c r="AH49" s="200"/>
      <c r="AI49" s="200"/>
      <c r="AJ49" s="200"/>
      <c r="AK49" s="200"/>
      <c r="AL49" s="200"/>
      <c r="AM49" s="200"/>
      <c r="AN49" s="203" t="s">
        <v>118</v>
      </c>
      <c r="AO49" s="204"/>
      <c r="AP49" s="204"/>
      <c r="AQ49" s="204"/>
      <c r="AR49" s="206" t="s">
        <v>119</v>
      </c>
      <c r="AS49" s="203" t="s">
        <v>286</v>
      </c>
      <c r="AT49" s="204"/>
      <c r="AU49" s="204"/>
      <c r="AV49" s="208"/>
    </row>
    <row r="50" spans="1:48">
      <c r="A50" s="201"/>
      <c r="B50" s="202"/>
      <c r="C50" s="202"/>
      <c r="D50" s="202"/>
      <c r="E50" s="202"/>
      <c r="F50" s="202"/>
      <c r="G50" s="202"/>
      <c r="H50" s="205"/>
      <c r="I50" s="205"/>
      <c r="J50" s="205"/>
      <c r="K50" s="205"/>
      <c r="L50" s="207"/>
      <c r="M50" s="205"/>
      <c r="N50" s="205"/>
      <c r="O50" s="205"/>
      <c r="P50" s="209"/>
      <c r="Q50" s="201"/>
      <c r="R50" s="202"/>
      <c r="S50" s="202"/>
      <c r="T50" s="202"/>
      <c r="U50" s="202"/>
      <c r="V50" s="202"/>
      <c r="W50" s="202"/>
      <c r="X50" s="205"/>
      <c r="Y50" s="205"/>
      <c r="Z50" s="205"/>
      <c r="AA50" s="205"/>
      <c r="AB50" s="207"/>
      <c r="AC50" s="205"/>
      <c r="AD50" s="205"/>
      <c r="AE50" s="205"/>
      <c r="AF50" s="209"/>
      <c r="AG50" s="201"/>
      <c r="AH50" s="202"/>
      <c r="AI50" s="202"/>
      <c r="AJ50" s="202"/>
      <c r="AK50" s="202"/>
      <c r="AL50" s="202"/>
      <c r="AM50" s="202"/>
      <c r="AN50" s="205"/>
      <c r="AO50" s="205"/>
      <c r="AP50" s="205"/>
      <c r="AQ50" s="205"/>
      <c r="AR50" s="207"/>
      <c r="AS50" s="205"/>
      <c r="AT50" s="205"/>
      <c r="AU50" s="205"/>
      <c r="AV50" s="209"/>
    </row>
    <row r="51" spans="1:48">
      <c r="A51" s="233" t="s">
        <v>298</v>
      </c>
      <c r="B51" s="234"/>
      <c r="C51" s="234"/>
      <c r="D51" s="234"/>
      <c r="E51" s="234"/>
      <c r="F51" s="234"/>
      <c r="G51" s="234"/>
      <c r="H51" s="234"/>
      <c r="I51" s="234"/>
      <c r="J51" s="234"/>
      <c r="K51" s="234"/>
      <c r="L51" s="234"/>
      <c r="M51" s="234"/>
      <c r="N51" s="234"/>
      <c r="O51" s="234"/>
      <c r="P51" s="235"/>
      <c r="Q51" s="233" t="s">
        <v>298</v>
      </c>
      <c r="R51" s="234"/>
      <c r="S51" s="234"/>
      <c r="T51" s="234"/>
      <c r="U51" s="234"/>
      <c r="V51" s="234"/>
      <c r="W51" s="234"/>
      <c r="X51" s="234"/>
      <c r="Y51" s="234"/>
      <c r="Z51" s="234"/>
      <c r="AA51" s="234"/>
      <c r="AB51" s="234"/>
      <c r="AC51" s="234"/>
      <c r="AD51" s="234"/>
      <c r="AE51" s="234"/>
      <c r="AF51" s="235"/>
      <c r="AG51" s="233" t="s">
        <v>298</v>
      </c>
      <c r="AH51" s="234"/>
      <c r="AI51" s="234"/>
      <c r="AJ51" s="234"/>
      <c r="AK51" s="234"/>
      <c r="AL51" s="234"/>
      <c r="AM51" s="234"/>
      <c r="AN51" s="234"/>
      <c r="AO51" s="234"/>
      <c r="AP51" s="234"/>
      <c r="AQ51" s="234"/>
      <c r="AR51" s="234"/>
      <c r="AS51" s="234"/>
      <c r="AT51" s="234"/>
      <c r="AU51" s="234"/>
      <c r="AV51" s="235"/>
    </row>
    <row r="52" spans="1:48">
      <c r="A52" s="233"/>
      <c r="B52" s="234"/>
      <c r="C52" s="234"/>
      <c r="D52" s="234"/>
      <c r="E52" s="234"/>
      <c r="F52" s="234"/>
      <c r="G52" s="234"/>
      <c r="H52" s="234"/>
      <c r="I52" s="234"/>
      <c r="J52" s="234"/>
      <c r="K52" s="234"/>
      <c r="L52" s="234"/>
      <c r="M52" s="234"/>
      <c r="N52" s="234"/>
      <c r="O52" s="234"/>
      <c r="P52" s="235"/>
      <c r="Q52" s="233"/>
      <c r="R52" s="234"/>
      <c r="S52" s="234"/>
      <c r="T52" s="234"/>
      <c r="U52" s="234"/>
      <c r="V52" s="234"/>
      <c r="W52" s="234"/>
      <c r="X52" s="234"/>
      <c r="Y52" s="234"/>
      <c r="Z52" s="234"/>
      <c r="AA52" s="234"/>
      <c r="AB52" s="234"/>
      <c r="AC52" s="234"/>
      <c r="AD52" s="234"/>
      <c r="AE52" s="234"/>
      <c r="AF52" s="235"/>
      <c r="AG52" s="233"/>
      <c r="AH52" s="234"/>
      <c r="AI52" s="234"/>
      <c r="AJ52" s="234"/>
      <c r="AK52" s="234"/>
      <c r="AL52" s="234"/>
      <c r="AM52" s="234"/>
      <c r="AN52" s="234"/>
      <c r="AO52" s="234"/>
      <c r="AP52" s="234"/>
      <c r="AQ52" s="234"/>
      <c r="AR52" s="234"/>
      <c r="AS52" s="234"/>
      <c r="AT52" s="234"/>
      <c r="AU52" s="234"/>
      <c r="AV52" s="235"/>
    </row>
    <row r="53" spans="1:48">
      <c r="A53" s="230" t="s">
        <v>120</v>
      </c>
      <c r="B53" s="236"/>
      <c r="C53" s="236"/>
      <c r="D53" s="236"/>
      <c r="E53" s="215"/>
      <c r="F53" s="215"/>
      <c r="G53" s="215"/>
      <c r="H53" s="215"/>
      <c r="I53" s="215"/>
      <c r="J53" s="215"/>
      <c r="K53" s="215"/>
      <c r="L53" s="215"/>
      <c r="M53" s="215"/>
      <c r="N53" s="215"/>
      <c r="O53" s="215"/>
      <c r="P53" s="217"/>
      <c r="Q53" s="230" t="s">
        <v>120</v>
      </c>
      <c r="R53" s="236"/>
      <c r="S53" s="236"/>
      <c r="T53" s="236"/>
      <c r="U53" s="215"/>
      <c r="V53" s="215"/>
      <c r="W53" s="215"/>
      <c r="X53" s="215"/>
      <c r="Y53" s="215"/>
      <c r="Z53" s="215"/>
      <c r="AA53" s="215"/>
      <c r="AB53" s="215"/>
      <c r="AC53" s="215"/>
      <c r="AD53" s="215"/>
      <c r="AE53" s="215"/>
      <c r="AF53" s="217"/>
      <c r="AG53" s="230" t="s">
        <v>120</v>
      </c>
      <c r="AH53" s="236"/>
      <c r="AI53" s="236"/>
      <c r="AJ53" s="236"/>
      <c r="AK53" s="215"/>
      <c r="AL53" s="215"/>
      <c r="AM53" s="215"/>
      <c r="AN53" s="215"/>
      <c r="AO53" s="215"/>
      <c r="AP53" s="215"/>
      <c r="AQ53" s="215"/>
      <c r="AR53" s="215"/>
      <c r="AS53" s="215"/>
      <c r="AT53" s="215"/>
      <c r="AU53" s="215"/>
      <c r="AV53" s="217"/>
    </row>
    <row r="54" spans="1:48">
      <c r="A54" s="193" t="s">
        <v>287</v>
      </c>
      <c r="B54" s="194"/>
      <c r="C54" s="194"/>
      <c r="D54" s="194"/>
      <c r="E54" s="215"/>
      <c r="F54" s="215"/>
      <c r="G54" s="215"/>
      <c r="H54" s="215"/>
      <c r="I54" s="215"/>
      <c r="J54" s="215"/>
      <c r="K54" s="215"/>
      <c r="L54" s="215"/>
      <c r="M54" s="215"/>
      <c r="N54" s="215"/>
      <c r="O54" s="215"/>
      <c r="P54" s="217"/>
      <c r="Q54" s="193" t="s">
        <v>287</v>
      </c>
      <c r="R54" s="194"/>
      <c r="S54" s="194"/>
      <c r="T54" s="194"/>
      <c r="U54" s="215"/>
      <c r="V54" s="215"/>
      <c r="W54" s="215"/>
      <c r="X54" s="215"/>
      <c r="Y54" s="215"/>
      <c r="Z54" s="215"/>
      <c r="AA54" s="215"/>
      <c r="AB54" s="215"/>
      <c r="AC54" s="215"/>
      <c r="AD54" s="215"/>
      <c r="AE54" s="215"/>
      <c r="AF54" s="217"/>
      <c r="AG54" s="193" t="s">
        <v>287</v>
      </c>
      <c r="AH54" s="194"/>
      <c r="AI54" s="194"/>
      <c r="AJ54" s="194"/>
      <c r="AK54" s="215"/>
      <c r="AL54" s="215"/>
      <c r="AM54" s="215"/>
      <c r="AN54" s="215"/>
      <c r="AO54" s="215"/>
      <c r="AP54" s="215"/>
      <c r="AQ54" s="215"/>
      <c r="AR54" s="215"/>
      <c r="AS54" s="215"/>
      <c r="AT54" s="215"/>
      <c r="AU54" s="215"/>
      <c r="AV54" s="217"/>
    </row>
    <row r="55" spans="1:48">
      <c r="A55" s="230" t="s">
        <v>288</v>
      </c>
      <c r="B55" s="194"/>
      <c r="C55" s="194"/>
      <c r="D55" s="194"/>
      <c r="E55" s="237"/>
      <c r="F55" s="238"/>
      <c r="G55" s="238"/>
      <c r="H55" s="238"/>
      <c r="I55" s="238"/>
      <c r="J55" s="238"/>
      <c r="K55" s="239"/>
      <c r="L55" s="236" t="s">
        <v>168</v>
      </c>
      <c r="M55" s="194"/>
      <c r="N55" s="194"/>
      <c r="O55" s="194"/>
      <c r="P55" s="40" t="s">
        <v>69</v>
      </c>
      <c r="Q55" s="230" t="s">
        <v>288</v>
      </c>
      <c r="R55" s="194"/>
      <c r="S55" s="194"/>
      <c r="T55" s="194"/>
      <c r="U55" s="237"/>
      <c r="V55" s="238"/>
      <c r="W55" s="238"/>
      <c r="X55" s="238"/>
      <c r="Y55" s="238"/>
      <c r="Z55" s="238"/>
      <c r="AA55" s="239"/>
      <c r="AB55" s="236" t="s">
        <v>168</v>
      </c>
      <c r="AC55" s="194"/>
      <c r="AD55" s="194"/>
      <c r="AE55" s="194"/>
      <c r="AF55" s="40" t="s">
        <v>69</v>
      </c>
      <c r="AG55" s="230" t="s">
        <v>288</v>
      </c>
      <c r="AH55" s="194"/>
      <c r="AI55" s="194"/>
      <c r="AJ55" s="194"/>
      <c r="AK55" s="237"/>
      <c r="AL55" s="238"/>
      <c r="AM55" s="238"/>
      <c r="AN55" s="238"/>
      <c r="AO55" s="238"/>
      <c r="AP55" s="238"/>
      <c r="AQ55" s="239"/>
      <c r="AR55" s="236" t="s">
        <v>168</v>
      </c>
      <c r="AS55" s="194"/>
      <c r="AT55" s="194"/>
      <c r="AU55" s="194"/>
      <c r="AV55" s="40" t="s">
        <v>69</v>
      </c>
    </row>
    <row r="56" spans="1:48">
      <c r="A56" s="230" t="s">
        <v>289</v>
      </c>
      <c r="B56" s="194"/>
      <c r="C56" s="194"/>
      <c r="D56" s="194"/>
      <c r="E56" s="231" t="s">
        <v>162</v>
      </c>
      <c r="F56" s="231"/>
      <c r="G56" s="231"/>
      <c r="H56" s="231"/>
      <c r="I56" s="231"/>
      <c r="J56" s="231"/>
      <c r="K56" s="231"/>
      <c r="L56" s="231"/>
      <c r="M56" s="231"/>
      <c r="N56" s="231"/>
      <c r="O56" s="231"/>
      <c r="P56" s="232"/>
      <c r="Q56" s="230" t="s">
        <v>289</v>
      </c>
      <c r="R56" s="194"/>
      <c r="S56" s="194"/>
      <c r="T56" s="194"/>
      <c r="U56" s="231" t="s">
        <v>162</v>
      </c>
      <c r="V56" s="231"/>
      <c r="W56" s="231"/>
      <c r="X56" s="231"/>
      <c r="Y56" s="231"/>
      <c r="Z56" s="231"/>
      <c r="AA56" s="231"/>
      <c r="AB56" s="231"/>
      <c r="AC56" s="231"/>
      <c r="AD56" s="231"/>
      <c r="AE56" s="231"/>
      <c r="AF56" s="232"/>
      <c r="AG56" s="230" t="s">
        <v>289</v>
      </c>
      <c r="AH56" s="194"/>
      <c r="AI56" s="194"/>
      <c r="AJ56" s="194"/>
      <c r="AK56" s="231" t="s">
        <v>162</v>
      </c>
      <c r="AL56" s="231"/>
      <c r="AM56" s="231"/>
      <c r="AN56" s="231"/>
      <c r="AO56" s="231"/>
      <c r="AP56" s="231"/>
      <c r="AQ56" s="231"/>
      <c r="AR56" s="231"/>
      <c r="AS56" s="231"/>
      <c r="AT56" s="231"/>
      <c r="AU56" s="231"/>
      <c r="AV56" s="232"/>
    </row>
    <row r="57" spans="1:48" ht="32.1" customHeight="1">
      <c r="A57" s="230" t="s">
        <v>167</v>
      </c>
      <c r="B57" s="194"/>
      <c r="C57" s="194"/>
      <c r="D57" s="194"/>
      <c r="E57" s="231"/>
      <c r="F57" s="231"/>
      <c r="G57" s="231"/>
      <c r="H57" s="231"/>
      <c r="I57" s="231"/>
      <c r="J57" s="231"/>
      <c r="K57" s="231"/>
      <c r="L57" s="231"/>
      <c r="M57" s="231"/>
      <c r="N57" s="231"/>
      <c r="O57" s="231"/>
      <c r="P57" s="232"/>
      <c r="Q57" s="230" t="s">
        <v>167</v>
      </c>
      <c r="R57" s="194"/>
      <c r="S57" s="194"/>
      <c r="T57" s="194"/>
      <c r="U57" s="231"/>
      <c r="V57" s="231"/>
      <c r="W57" s="231"/>
      <c r="X57" s="231"/>
      <c r="Y57" s="231"/>
      <c r="Z57" s="231"/>
      <c r="AA57" s="231"/>
      <c r="AB57" s="231"/>
      <c r="AC57" s="231"/>
      <c r="AD57" s="231"/>
      <c r="AE57" s="231"/>
      <c r="AF57" s="232"/>
      <c r="AG57" s="230" t="s">
        <v>167</v>
      </c>
      <c r="AH57" s="194"/>
      <c r="AI57" s="194"/>
      <c r="AJ57" s="194"/>
      <c r="AK57" s="231"/>
      <c r="AL57" s="231"/>
      <c r="AM57" s="231"/>
      <c r="AN57" s="231"/>
      <c r="AO57" s="231"/>
      <c r="AP57" s="231"/>
      <c r="AQ57" s="231"/>
      <c r="AR57" s="231"/>
      <c r="AS57" s="231"/>
      <c r="AT57" s="231"/>
      <c r="AU57" s="231"/>
      <c r="AV57" s="232"/>
    </row>
    <row r="58" spans="1:48" ht="50.1" customHeight="1">
      <c r="A58" s="193" t="s">
        <v>290</v>
      </c>
      <c r="B58" s="194"/>
      <c r="C58" s="194"/>
      <c r="D58" s="194"/>
      <c r="E58" s="228"/>
      <c r="F58" s="228"/>
      <c r="G58" s="228"/>
      <c r="H58" s="228"/>
      <c r="I58" s="228"/>
      <c r="J58" s="228"/>
      <c r="K58" s="228"/>
      <c r="L58" s="228"/>
      <c r="M58" s="228"/>
      <c r="N58" s="228"/>
      <c r="O58" s="228"/>
      <c r="P58" s="229"/>
      <c r="Q58" s="193" t="s">
        <v>290</v>
      </c>
      <c r="R58" s="194"/>
      <c r="S58" s="194"/>
      <c r="T58" s="194"/>
      <c r="U58" s="228"/>
      <c r="V58" s="228"/>
      <c r="W58" s="228"/>
      <c r="X58" s="228"/>
      <c r="Y58" s="228"/>
      <c r="Z58" s="228"/>
      <c r="AA58" s="228"/>
      <c r="AB58" s="228"/>
      <c r="AC58" s="228"/>
      <c r="AD58" s="228"/>
      <c r="AE58" s="228"/>
      <c r="AF58" s="229"/>
      <c r="AG58" s="193" t="s">
        <v>290</v>
      </c>
      <c r="AH58" s="194"/>
      <c r="AI58" s="194"/>
      <c r="AJ58" s="194"/>
      <c r="AK58" s="228"/>
      <c r="AL58" s="228"/>
      <c r="AM58" s="228"/>
      <c r="AN58" s="228"/>
      <c r="AO58" s="228"/>
      <c r="AP58" s="228"/>
      <c r="AQ58" s="228"/>
      <c r="AR58" s="228"/>
      <c r="AS58" s="228"/>
      <c r="AT58" s="228"/>
      <c r="AU58" s="228"/>
      <c r="AV58" s="229"/>
    </row>
    <row r="59" spans="1:48" ht="50.1" customHeight="1">
      <c r="A59" s="193" t="s">
        <v>291</v>
      </c>
      <c r="B59" s="194"/>
      <c r="C59" s="194"/>
      <c r="D59" s="194"/>
      <c r="E59" s="228"/>
      <c r="F59" s="228"/>
      <c r="G59" s="228"/>
      <c r="H59" s="228"/>
      <c r="I59" s="228"/>
      <c r="J59" s="228"/>
      <c r="K59" s="228"/>
      <c r="L59" s="228"/>
      <c r="M59" s="228"/>
      <c r="N59" s="228"/>
      <c r="O59" s="228"/>
      <c r="P59" s="229"/>
      <c r="Q59" s="193" t="s">
        <v>291</v>
      </c>
      <c r="R59" s="194"/>
      <c r="S59" s="194"/>
      <c r="T59" s="194"/>
      <c r="U59" s="228"/>
      <c r="V59" s="228"/>
      <c r="W59" s="228"/>
      <c r="X59" s="228"/>
      <c r="Y59" s="228"/>
      <c r="Z59" s="228"/>
      <c r="AA59" s="228"/>
      <c r="AB59" s="228"/>
      <c r="AC59" s="228"/>
      <c r="AD59" s="228"/>
      <c r="AE59" s="228"/>
      <c r="AF59" s="229"/>
      <c r="AG59" s="193" t="s">
        <v>291</v>
      </c>
      <c r="AH59" s="194"/>
      <c r="AI59" s="194"/>
      <c r="AJ59" s="194"/>
      <c r="AK59" s="228"/>
      <c r="AL59" s="228"/>
      <c r="AM59" s="228"/>
      <c r="AN59" s="228"/>
      <c r="AO59" s="228"/>
      <c r="AP59" s="228"/>
      <c r="AQ59" s="228"/>
      <c r="AR59" s="228"/>
      <c r="AS59" s="228"/>
      <c r="AT59" s="228"/>
      <c r="AU59" s="228"/>
      <c r="AV59" s="229"/>
    </row>
    <row r="60" spans="1:48">
      <c r="A60" s="193" t="s">
        <v>275</v>
      </c>
      <c r="B60" s="215"/>
      <c r="C60" s="194" t="s">
        <v>127</v>
      </c>
      <c r="D60" s="194"/>
      <c r="E60" s="228"/>
      <c r="F60" s="228"/>
      <c r="G60" s="228"/>
      <c r="H60" s="228"/>
      <c r="I60" s="228"/>
      <c r="J60" s="228"/>
      <c r="K60" s="228"/>
      <c r="L60" s="228"/>
      <c r="M60" s="228"/>
      <c r="N60" s="228"/>
      <c r="O60" s="228"/>
      <c r="P60" s="229"/>
      <c r="Q60" s="193" t="s">
        <v>275</v>
      </c>
      <c r="R60" s="215"/>
      <c r="S60" s="194" t="s">
        <v>127</v>
      </c>
      <c r="T60" s="194"/>
      <c r="U60" s="228"/>
      <c r="V60" s="228"/>
      <c r="W60" s="228"/>
      <c r="X60" s="228"/>
      <c r="Y60" s="228"/>
      <c r="Z60" s="228"/>
      <c r="AA60" s="228"/>
      <c r="AB60" s="228"/>
      <c r="AC60" s="228"/>
      <c r="AD60" s="228"/>
      <c r="AE60" s="228"/>
      <c r="AF60" s="229"/>
      <c r="AG60" s="193" t="s">
        <v>275</v>
      </c>
      <c r="AH60" s="215"/>
      <c r="AI60" s="194" t="s">
        <v>127</v>
      </c>
      <c r="AJ60" s="194"/>
      <c r="AK60" s="228"/>
      <c r="AL60" s="228"/>
      <c r="AM60" s="228"/>
      <c r="AN60" s="228"/>
      <c r="AO60" s="228"/>
      <c r="AP60" s="228"/>
      <c r="AQ60" s="228"/>
      <c r="AR60" s="228"/>
      <c r="AS60" s="228"/>
      <c r="AT60" s="228"/>
      <c r="AU60" s="228"/>
      <c r="AV60" s="229"/>
    </row>
    <row r="61" spans="1:48">
      <c r="A61" s="227"/>
      <c r="B61" s="215"/>
      <c r="C61" s="194" t="s">
        <v>128</v>
      </c>
      <c r="D61" s="194"/>
      <c r="E61" s="228"/>
      <c r="F61" s="228"/>
      <c r="G61" s="228"/>
      <c r="H61" s="228"/>
      <c r="I61" s="228"/>
      <c r="J61" s="228"/>
      <c r="K61" s="228"/>
      <c r="L61" s="228"/>
      <c r="M61" s="228"/>
      <c r="N61" s="228"/>
      <c r="O61" s="228"/>
      <c r="P61" s="229"/>
      <c r="Q61" s="227"/>
      <c r="R61" s="215"/>
      <c r="S61" s="194" t="s">
        <v>128</v>
      </c>
      <c r="T61" s="194"/>
      <c r="U61" s="228"/>
      <c r="V61" s="228"/>
      <c r="W61" s="228"/>
      <c r="X61" s="228"/>
      <c r="Y61" s="228"/>
      <c r="Z61" s="228"/>
      <c r="AA61" s="228"/>
      <c r="AB61" s="228"/>
      <c r="AC61" s="228"/>
      <c r="AD61" s="228"/>
      <c r="AE61" s="228"/>
      <c r="AF61" s="229"/>
      <c r="AG61" s="227"/>
      <c r="AH61" s="215"/>
      <c r="AI61" s="194" t="s">
        <v>128</v>
      </c>
      <c r="AJ61" s="194"/>
      <c r="AK61" s="228"/>
      <c r="AL61" s="228"/>
      <c r="AM61" s="228"/>
      <c r="AN61" s="228"/>
      <c r="AO61" s="228"/>
      <c r="AP61" s="228"/>
      <c r="AQ61" s="228"/>
      <c r="AR61" s="228"/>
      <c r="AS61" s="228"/>
      <c r="AT61" s="228"/>
      <c r="AU61" s="228"/>
      <c r="AV61" s="229"/>
    </row>
    <row r="62" spans="1:48">
      <c r="A62" s="227"/>
      <c r="B62" s="215"/>
      <c r="C62" s="194" t="s">
        <v>129</v>
      </c>
      <c r="D62" s="194"/>
      <c r="E62" s="228"/>
      <c r="F62" s="228"/>
      <c r="G62" s="228"/>
      <c r="H62" s="228"/>
      <c r="I62" s="228"/>
      <c r="J62" s="228"/>
      <c r="K62" s="228"/>
      <c r="L62" s="228"/>
      <c r="M62" s="228"/>
      <c r="N62" s="228"/>
      <c r="O62" s="228"/>
      <c r="P62" s="229"/>
      <c r="Q62" s="227"/>
      <c r="R62" s="215"/>
      <c r="S62" s="194" t="s">
        <v>129</v>
      </c>
      <c r="T62" s="194"/>
      <c r="U62" s="228"/>
      <c r="V62" s="228"/>
      <c r="W62" s="228"/>
      <c r="X62" s="228"/>
      <c r="Y62" s="228"/>
      <c r="Z62" s="228"/>
      <c r="AA62" s="228"/>
      <c r="AB62" s="228"/>
      <c r="AC62" s="228"/>
      <c r="AD62" s="228"/>
      <c r="AE62" s="228"/>
      <c r="AF62" s="229"/>
      <c r="AG62" s="227"/>
      <c r="AH62" s="215"/>
      <c r="AI62" s="194" t="s">
        <v>129</v>
      </c>
      <c r="AJ62" s="194"/>
      <c r="AK62" s="228"/>
      <c r="AL62" s="228"/>
      <c r="AM62" s="228"/>
      <c r="AN62" s="228"/>
      <c r="AO62" s="228"/>
      <c r="AP62" s="228"/>
      <c r="AQ62" s="228"/>
      <c r="AR62" s="228"/>
      <c r="AS62" s="228"/>
      <c r="AT62" s="228"/>
      <c r="AU62" s="228"/>
      <c r="AV62" s="229"/>
    </row>
    <row r="63" spans="1:48">
      <c r="A63" s="227"/>
      <c r="B63" s="215"/>
      <c r="C63" s="194" t="s">
        <v>130</v>
      </c>
      <c r="D63" s="194"/>
      <c r="E63" s="228"/>
      <c r="F63" s="228"/>
      <c r="G63" s="228"/>
      <c r="H63" s="228"/>
      <c r="I63" s="228"/>
      <c r="J63" s="228"/>
      <c r="K63" s="228"/>
      <c r="L63" s="228"/>
      <c r="M63" s="228"/>
      <c r="N63" s="228"/>
      <c r="O63" s="228"/>
      <c r="P63" s="229"/>
      <c r="Q63" s="227"/>
      <c r="R63" s="215"/>
      <c r="S63" s="194" t="s">
        <v>130</v>
      </c>
      <c r="T63" s="194"/>
      <c r="U63" s="228"/>
      <c r="V63" s="228"/>
      <c r="W63" s="228"/>
      <c r="X63" s="228"/>
      <c r="Y63" s="228"/>
      <c r="Z63" s="228"/>
      <c r="AA63" s="228"/>
      <c r="AB63" s="228"/>
      <c r="AC63" s="228"/>
      <c r="AD63" s="228"/>
      <c r="AE63" s="228"/>
      <c r="AF63" s="229"/>
      <c r="AG63" s="227"/>
      <c r="AH63" s="215"/>
      <c r="AI63" s="194" t="s">
        <v>130</v>
      </c>
      <c r="AJ63" s="194"/>
      <c r="AK63" s="228"/>
      <c r="AL63" s="228"/>
      <c r="AM63" s="228"/>
      <c r="AN63" s="228"/>
      <c r="AO63" s="228"/>
      <c r="AP63" s="228"/>
      <c r="AQ63" s="228"/>
      <c r="AR63" s="228"/>
      <c r="AS63" s="228"/>
      <c r="AT63" s="228"/>
      <c r="AU63" s="228"/>
      <c r="AV63" s="229"/>
    </row>
    <row r="64" spans="1:48">
      <c r="A64" s="193" t="s">
        <v>276</v>
      </c>
      <c r="B64" s="215"/>
      <c r="C64" s="194" t="s">
        <v>127</v>
      </c>
      <c r="D64" s="194"/>
      <c r="E64" s="228"/>
      <c r="F64" s="228"/>
      <c r="G64" s="228"/>
      <c r="H64" s="228"/>
      <c r="I64" s="228"/>
      <c r="J64" s="228"/>
      <c r="K64" s="228"/>
      <c r="L64" s="228"/>
      <c r="M64" s="228"/>
      <c r="N64" s="228"/>
      <c r="O64" s="228"/>
      <c r="P64" s="229"/>
      <c r="Q64" s="193" t="s">
        <v>276</v>
      </c>
      <c r="R64" s="215"/>
      <c r="S64" s="194" t="s">
        <v>127</v>
      </c>
      <c r="T64" s="194"/>
      <c r="U64" s="228"/>
      <c r="V64" s="228"/>
      <c r="W64" s="228"/>
      <c r="X64" s="228"/>
      <c r="Y64" s="228"/>
      <c r="Z64" s="228"/>
      <c r="AA64" s="228"/>
      <c r="AB64" s="228"/>
      <c r="AC64" s="228"/>
      <c r="AD64" s="228"/>
      <c r="AE64" s="228"/>
      <c r="AF64" s="229"/>
      <c r="AG64" s="193" t="s">
        <v>276</v>
      </c>
      <c r="AH64" s="215"/>
      <c r="AI64" s="194" t="s">
        <v>127</v>
      </c>
      <c r="AJ64" s="194"/>
      <c r="AK64" s="228"/>
      <c r="AL64" s="228"/>
      <c r="AM64" s="228"/>
      <c r="AN64" s="228"/>
      <c r="AO64" s="228"/>
      <c r="AP64" s="228"/>
      <c r="AQ64" s="228"/>
      <c r="AR64" s="228"/>
      <c r="AS64" s="228"/>
      <c r="AT64" s="228"/>
      <c r="AU64" s="228"/>
      <c r="AV64" s="229"/>
    </row>
    <row r="65" spans="1:48">
      <c r="A65" s="227"/>
      <c r="B65" s="215"/>
      <c r="C65" s="194" t="s">
        <v>128</v>
      </c>
      <c r="D65" s="194"/>
      <c r="E65" s="228"/>
      <c r="F65" s="228"/>
      <c r="G65" s="228"/>
      <c r="H65" s="228"/>
      <c r="I65" s="228"/>
      <c r="J65" s="228"/>
      <c r="K65" s="228"/>
      <c r="L65" s="228"/>
      <c r="M65" s="228"/>
      <c r="N65" s="228"/>
      <c r="O65" s="228"/>
      <c r="P65" s="229"/>
      <c r="Q65" s="227"/>
      <c r="R65" s="215"/>
      <c r="S65" s="194" t="s">
        <v>128</v>
      </c>
      <c r="T65" s="194"/>
      <c r="U65" s="228"/>
      <c r="V65" s="228"/>
      <c r="W65" s="228"/>
      <c r="X65" s="228"/>
      <c r="Y65" s="228"/>
      <c r="Z65" s="228"/>
      <c r="AA65" s="228"/>
      <c r="AB65" s="228"/>
      <c r="AC65" s="228"/>
      <c r="AD65" s="228"/>
      <c r="AE65" s="228"/>
      <c r="AF65" s="229"/>
      <c r="AG65" s="227"/>
      <c r="AH65" s="215"/>
      <c r="AI65" s="194" t="s">
        <v>128</v>
      </c>
      <c r="AJ65" s="194"/>
      <c r="AK65" s="228"/>
      <c r="AL65" s="228"/>
      <c r="AM65" s="228"/>
      <c r="AN65" s="228"/>
      <c r="AO65" s="228"/>
      <c r="AP65" s="228"/>
      <c r="AQ65" s="228"/>
      <c r="AR65" s="228"/>
      <c r="AS65" s="228"/>
      <c r="AT65" s="228"/>
      <c r="AU65" s="228"/>
      <c r="AV65" s="229"/>
    </row>
    <row r="66" spans="1:48">
      <c r="A66" s="227"/>
      <c r="B66" s="215"/>
      <c r="C66" s="194" t="s">
        <v>129</v>
      </c>
      <c r="D66" s="194"/>
      <c r="E66" s="228"/>
      <c r="F66" s="228"/>
      <c r="G66" s="228"/>
      <c r="H66" s="228"/>
      <c r="I66" s="228"/>
      <c r="J66" s="228"/>
      <c r="K66" s="228"/>
      <c r="L66" s="228"/>
      <c r="M66" s="228"/>
      <c r="N66" s="228"/>
      <c r="O66" s="228"/>
      <c r="P66" s="229"/>
      <c r="Q66" s="227"/>
      <c r="R66" s="215"/>
      <c r="S66" s="194" t="s">
        <v>129</v>
      </c>
      <c r="T66" s="194"/>
      <c r="U66" s="228"/>
      <c r="V66" s="228"/>
      <c r="W66" s="228"/>
      <c r="X66" s="228"/>
      <c r="Y66" s="228"/>
      <c r="Z66" s="228"/>
      <c r="AA66" s="228"/>
      <c r="AB66" s="228"/>
      <c r="AC66" s="228"/>
      <c r="AD66" s="228"/>
      <c r="AE66" s="228"/>
      <c r="AF66" s="229"/>
      <c r="AG66" s="227"/>
      <c r="AH66" s="215"/>
      <c r="AI66" s="194" t="s">
        <v>129</v>
      </c>
      <c r="AJ66" s="194"/>
      <c r="AK66" s="228"/>
      <c r="AL66" s="228"/>
      <c r="AM66" s="228"/>
      <c r="AN66" s="228"/>
      <c r="AO66" s="228"/>
      <c r="AP66" s="228"/>
      <c r="AQ66" s="228"/>
      <c r="AR66" s="228"/>
      <c r="AS66" s="228"/>
      <c r="AT66" s="228"/>
      <c r="AU66" s="228"/>
      <c r="AV66" s="229"/>
    </row>
    <row r="67" spans="1:48">
      <c r="A67" s="227"/>
      <c r="B67" s="215"/>
      <c r="C67" s="194" t="s">
        <v>130</v>
      </c>
      <c r="D67" s="194"/>
      <c r="E67" s="228"/>
      <c r="F67" s="228"/>
      <c r="G67" s="228"/>
      <c r="H67" s="228"/>
      <c r="I67" s="228"/>
      <c r="J67" s="228"/>
      <c r="K67" s="228"/>
      <c r="L67" s="228"/>
      <c r="M67" s="228"/>
      <c r="N67" s="228"/>
      <c r="O67" s="228"/>
      <c r="P67" s="229"/>
      <c r="Q67" s="227"/>
      <c r="R67" s="215"/>
      <c r="S67" s="194" t="s">
        <v>130</v>
      </c>
      <c r="T67" s="194"/>
      <c r="U67" s="228"/>
      <c r="V67" s="228"/>
      <c r="W67" s="228"/>
      <c r="X67" s="228"/>
      <c r="Y67" s="228"/>
      <c r="Z67" s="228"/>
      <c r="AA67" s="228"/>
      <c r="AB67" s="228"/>
      <c r="AC67" s="228"/>
      <c r="AD67" s="228"/>
      <c r="AE67" s="228"/>
      <c r="AF67" s="229"/>
      <c r="AG67" s="227"/>
      <c r="AH67" s="215"/>
      <c r="AI67" s="194" t="s">
        <v>130</v>
      </c>
      <c r="AJ67" s="194"/>
      <c r="AK67" s="228"/>
      <c r="AL67" s="228"/>
      <c r="AM67" s="228"/>
      <c r="AN67" s="228"/>
      <c r="AO67" s="228"/>
      <c r="AP67" s="228"/>
      <c r="AQ67" s="228"/>
      <c r="AR67" s="228"/>
      <c r="AS67" s="228"/>
      <c r="AT67" s="228"/>
      <c r="AU67" s="228"/>
      <c r="AV67" s="229"/>
    </row>
    <row r="68" spans="1:48">
      <c r="A68" s="225" t="s">
        <v>141</v>
      </c>
      <c r="B68" s="226"/>
      <c r="C68" s="226"/>
      <c r="D68" s="226"/>
      <c r="E68" s="222" t="s">
        <v>131</v>
      </c>
      <c r="F68" s="222"/>
      <c r="G68" s="222"/>
      <c r="H68" s="14" t="s">
        <v>77</v>
      </c>
      <c r="I68" s="222" t="s">
        <v>132</v>
      </c>
      <c r="J68" s="222"/>
      <c r="K68" s="222"/>
      <c r="L68" s="14" t="s">
        <v>140</v>
      </c>
      <c r="M68" s="222" t="s">
        <v>133</v>
      </c>
      <c r="N68" s="222"/>
      <c r="O68" s="222"/>
      <c r="P68" s="40" t="s">
        <v>69</v>
      </c>
      <c r="Q68" s="225" t="s">
        <v>141</v>
      </c>
      <c r="R68" s="226"/>
      <c r="S68" s="226"/>
      <c r="T68" s="226"/>
      <c r="U68" s="222" t="s">
        <v>131</v>
      </c>
      <c r="V68" s="222"/>
      <c r="W68" s="222"/>
      <c r="X68" s="14" t="s">
        <v>77</v>
      </c>
      <c r="Y68" s="222" t="s">
        <v>132</v>
      </c>
      <c r="Z68" s="222"/>
      <c r="AA68" s="222"/>
      <c r="AB68" s="14" t="s">
        <v>140</v>
      </c>
      <c r="AC68" s="222" t="s">
        <v>133</v>
      </c>
      <c r="AD68" s="222"/>
      <c r="AE68" s="222"/>
      <c r="AF68" s="40" t="s">
        <v>69</v>
      </c>
      <c r="AG68" s="225" t="s">
        <v>141</v>
      </c>
      <c r="AH68" s="226"/>
      <c r="AI68" s="226"/>
      <c r="AJ68" s="226"/>
      <c r="AK68" s="222" t="s">
        <v>131</v>
      </c>
      <c r="AL68" s="222"/>
      <c r="AM68" s="222"/>
      <c r="AN68" s="14" t="s">
        <v>77</v>
      </c>
      <c r="AO68" s="222" t="s">
        <v>132</v>
      </c>
      <c r="AP68" s="222"/>
      <c r="AQ68" s="222"/>
      <c r="AR68" s="14" t="s">
        <v>140</v>
      </c>
      <c r="AS68" s="222" t="s">
        <v>133</v>
      </c>
      <c r="AT68" s="222"/>
      <c r="AU68" s="222"/>
      <c r="AV68" s="40" t="s">
        <v>69</v>
      </c>
    </row>
    <row r="69" spans="1:48">
      <c r="A69" s="225"/>
      <c r="B69" s="226"/>
      <c r="C69" s="226"/>
      <c r="D69" s="226"/>
      <c r="E69" s="222" t="s">
        <v>134</v>
      </c>
      <c r="F69" s="222"/>
      <c r="G69" s="222"/>
      <c r="H69" s="14" t="s">
        <v>77</v>
      </c>
      <c r="I69" s="222" t="s">
        <v>135</v>
      </c>
      <c r="J69" s="222"/>
      <c r="K69" s="222"/>
      <c r="L69" s="14" t="s">
        <v>77</v>
      </c>
      <c r="M69" s="222" t="s">
        <v>136</v>
      </c>
      <c r="N69" s="222"/>
      <c r="O69" s="222"/>
      <c r="P69" s="40" t="s">
        <v>77</v>
      </c>
      <c r="Q69" s="225"/>
      <c r="R69" s="226"/>
      <c r="S69" s="226"/>
      <c r="T69" s="226"/>
      <c r="U69" s="222" t="s">
        <v>134</v>
      </c>
      <c r="V69" s="222"/>
      <c r="W69" s="222"/>
      <c r="X69" s="14" t="s">
        <v>77</v>
      </c>
      <c r="Y69" s="222" t="s">
        <v>135</v>
      </c>
      <c r="Z69" s="222"/>
      <c r="AA69" s="222"/>
      <c r="AB69" s="14" t="s">
        <v>77</v>
      </c>
      <c r="AC69" s="222" t="s">
        <v>136</v>
      </c>
      <c r="AD69" s="222"/>
      <c r="AE69" s="222"/>
      <c r="AF69" s="40" t="s">
        <v>77</v>
      </c>
      <c r="AG69" s="225"/>
      <c r="AH69" s="226"/>
      <c r="AI69" s="226"/>
      <c r="AJ69" s="226"/>
      <c r="AK69" s="222" t="s">
        <v>134</v>
      </c>
      <c r="AL69" s="222"/>
      <c r="AM69" s="222"/>
      <c r="AN69" s="14" t="s">
        <v>77</v>
      </c>
      <c r="AO69" s="222" t="s">
        <v>135</v>
      </c>
      <c r="AP69" s="222"/>
      <c r="AQ69" s="222"/>
      <c r="AR69" s="14" t="s">
        <v>77</v>
      </c>
      <c r="AS69" s="222" t="s">
        <v>136</v>
      </c>
      <c r="AT69" s="222"/>
      <c r="AU69" s="222"/>
      <c r="AV69" s="40" t="s">
        <v>77</v>
      </c>
    </row>
    <row r="70" spans="1:48">
      <c r="A70" s="225"/>
      <c r="B70" s="226"/>
      <c r="C70" s="226"/>
      <c r="D70" s="226"/>
      <c r="E70" s="222" t="s">
        <v>137</v>
      </c>
      <c r="F70" s="222"/>
      <c r="G70" s="222"/>
      <c r="H70" s="14" t="s">
        <v>77</v>
      </c>
      <c r="I70" s="222" t="s">
        <v>138</v>
      </c>
      <c r="J70" s="222"/>
      <c r="K70" s="222"/>
      <c r="L70" s="14" t="s">
        <v>77</v>
      </c>
      <c r="M70" s="222" t="s">
        <v>139</v>
      </c>
      <c r="N70" s="222"/>
      <c r="O70" s="222"/>
      <c r="P70" s="40" t="s">
        <v>77</v>
      </c>
      <c r="Q70" s="225"/>
      <c r="R70" s="226"/>
      <c r="S70" s="226"/>
      <c r="T70" s="226"/>
      <c r="U70" s="222" t="s">
        <v>137</v>
      </c>
      <c r="V70" s="222"/>
      <c r="W70" s="222"/>
      <c r="X70" s="14" t="s">
        <v>77</v>
      </c>
      <c r="Y70" s="222" t="s">
        <v>138</v>
      </c>
      <c r="Z70" s="222"/>
      <c r="AA70" s="222"/>
      <c r="AB70" s="14" t="s">
        <v>77</v>
      </c>
      <c r="AC70" s="222" t="s">
        <v>139</v>
      </c>
      <c r="AD70" s="222"/>
      <c r="AE70" s="222"/>
      <c r="AF70" s="40" t="s">
        <v>77</v>
      </c>
      <c r="AG70" s="225"/>
      <c r="AH70" s="226"/>
      <c r="AI70" s="226"/>
      <c r="AJ70" s="226"/>
      <c r="AK70" s="222" t="s">
        <v>137</v>
      </c>
      <c r="AL70" s="222"/>
      <c r="AM70" s="222"/>
      <c r="AN70" s="14" t="s">
        <v>77</v>
      </c>
      <c r="AO70" s="222" t="s">
        <v>138</v>
      </c>
      <c r="AP70" s="222"/>
      <c r="AQ70" s="222"/>
      <c r="AR70" s="14" t="s">
        <v>77</v>
      </c>
      <c r="AS70" s="222" t="s">
        <v>139</v>
      </c>
      <c r="AT70" s="222"/>
      <c r="AU70" s="222"/>
      <c r="AV70" s="40" t="s">
        <v>77</v>
      </c>
    </row>
    <row r="71" spans="1:48">
      <c r="A71" s="225" t="s">
        <v>292</v>
      </c>
      <c r="B71" s="226"/>
      <c r="C71" s="226"/>
      <c r="D71" s="226"/>
      <c r="E71" s="222" t="s">
        <v>142</v>
      </c>
      <c r="F71" s="222"/>
      <c r="G71" s="222"/>
      <c r="H71" s="14" t="s">
        <v>77</v>
      </c>
      <c r="I71" s="222" t="s">
        <v>143</v>
      </c>
      <c r="J71" s="222"/>
      <c r="K71" s="222"/>
      <c r="L71" s="14" t="s">
        <v>140</v>
      </c>
      <c r="M71" s="222" t="s">
        <v>144</v>
      </c>
      <c r="N71" s="222"/>
      <c r="O71" s="222"/>
      <c r="P71" s="40" t="s">
        <v>69</v>
      </c>
      <c r="Q71" s="225" t="s">
        <v>292</v>
      </c>
      <c r="R71" s="226"/>
      <c r="S71" s="226"/>
      <c r="T71" s="226"/>
      <c r="U71" s="222" t="s">
        <v>142</v>
      </c>
      <c r="V71" s="222"/>
      <c r="W71" s="222"/>
      <c r="X71" s="14" t="s">
        <v>77</v>
      </c>
      <c r="Y71" s="222" t="s">
        <v>143</v>
      </c>
      <c r="Z71" s="222"/>
      <c r="AA71" s="222"/>
      <c r="AB71" s="14" t="s">
        <v>140</v>
      </c>
      <c r="AC71" s="222" t="s">
        <v>144</v>
      </c>
      <c r="AD71" s="222"/>
      <c r="AE71" s="222"/>
      <c r="AF71" s="40" t="s">
        <v>69</v>
      </c>
      <c r="AG71" s="225" t="s">
        <v>292</v>
      </c>
      <c r="AH71" s="226"/>
      <c r="AI71" s="226"/>
      <c r="AJ71" s="226"/>
      <c r="AK71" s="222" t="s">
        <v>142</v>
      </c>
      <c r="AL71" s="222"/>
      <c r="AM71" s="222"/>
      <c r="AN71" s="14" t="s">
        <v>77</v>
      </c>
      <c r="AO71" s="222" t="s">
        <v>143</v>
      </c>
      <c r="AP71" s="222"/>
      <c r="AQ71" s="222"/>
      <c r="AR71" s="14" t="s">
        <v>140</v>
      </c>
      <c r="AS71" s="222" t="s">
        <v>144</v>
      </c>
      <c r="AT71" s="222"/>
      <c r="AU71" s="222"/>
      <c r="AV71" s="40" t="s">
        <v>69</v>
      </c>
    </row>
    <row r="72" spans="1:48">
      <c r="A72" s="225"/>
      <c r="B72" s="226"/>
      <c r="C72" s="226"/>
      <c r="D72" s="226"/>
      <c r="E72" s="222" t="s">
        <v>145</v>
      </c>
      <c r="F72" s="222"/>
      <c r="G72" s="222"/>
      <c r="H72" s="14" t="s">
        <v>77</v>
      </c>
      <c r="I72" s="222" t="s">
        <v>146</v>
      </c>
      <c r="J72" s="222"/>
      <c r="K72" s="222"/>
      <c r="L72" s="14" t="s">
        <v>77</v>
      </c>
      <c r="M72" s="222" t="s">
        <v>147</v>
      </c>
      <c r="N72" s="222"/>
      <c r="O72" s="222"/>
      <c r="P72" s="40" t="s">
        <v>77</v>
      </c>
      <c r="Q72" s="225"/>
      <c r="R72" s="226"/>
      <c r="S72" s="226"/>
      <c r="T72" s="226"/>
      <c r="U72" s="222" t="s">
        <v>145</v>
      </c>
      <c r="V72" s="222"/>
      <c r="W72" s="222"/>
      <c r="X72" s="14" t="s">
        <v>77</v>
      </c>
      <c r="Y72" s="222" t="s">
        <v>146</v>
      </c>
      <c r="Z72" s="222"/>
      <c r="AA72" s="222"/>
      <c r="AB72" s="14" t="s">
        <v>77</v>
      </c>
      <c r="AC72" s="222" t="s">
        <v>147</v>
      </c>
      <c r="AD72" s="222"/>
      <c r="AE72" s="222"/>
      <c r="AF72" s="40" t="s">
        <v>77</v>
      </c>
      <c r="AG72" s="225"/>
      <c r="AH72" s="226"/>
      <c r="AI72" s="226"/>
      <c r="AJ72" s="226"/>
      <c r="AK72" s="222" t="s">
        <v>145</v>
      </c>
      <c r="AL72" s="222"/>
      <c r="AM72" s="222"/>
      <c r="AN72" s="14" t="s">
        <v>77</v>
      </c>
      <c r="AO72" s="222" t="s">
        <v>146</v>
      </c>
      <c r="AP72" s="222"/>
      <c r="AQ72" s="222"/>
      <c r="AR72" s="14" t="s">
        <v>77</v>
      </c>
      <c r="AS72" s="222" t="s">
        <v>147</v>
      </c>
      <c r="AT72" s="222"/>
      <c r="AU72" s="222"/>
      <c r="AV72" s="40" t="s">
        <v>77</v>
      </c>
    </row>
    <row r="73" spans="1:48">
      <c r="A73" s="225"/>
      <c r="B73" s="226"/>
      <c r="C73" s="226"/>
      <c r="D73" s="226"/>
      <c r="E73" s="222" t="s">
        <v>148</v>
      </c>
      <c r="F73" s="222"/>
      <c r="G73" s="222"/>
      <c r="H73" s="14" t="s">
        <v>77</v>
      </c>
      <c r="I73" s="222" t="s">
        <v>149</v>
      </c>
      <c r="J73" s="222"/>
      <c r="K73" s="222"/>
      <c r="L73" s="14" t="s">
        <v>77</v>
      </c>
      <c r="M73" s="222" t="s">
        <v>335</v>
      </c>
      <c r="N73" s="222"/>
      <c r="O73" s="222"/>
      <c r="P73" s="40" t="s">
        <v>77</v>
      </c>
      <c r="Q73" s="225"/>
      <c r="R73" s="226"/>
      <c r="S73" s="226"/>
      <c r="T73" s="226"/>
      <c r="U73" s="222" t="s">
        <v>148</v>
      </c>
      <c r="V73" s="222"/>
      <c r="W73" s="222"/>
      <c r="X73" s="14" t="s">
        <v>77</v>
      </c>
      <c r="Y73" s="222" t="s">
        <v>149</v>
      </c>
      <c r="Z73" s="222"/>
      <c r="AA73" s="222"/>
      <c r="AB73" s="14" t="s">
        <v>77</v>
      </c>
      <c r="AC73" s="222" t="s">
        <v>335</v>
      </c>
      <c r="AD73" s="222"/>
      <c r="AE73" s="222"/>
      <c r="AF73" s="40" t="s">
        <v>77</v>
      </c>
      <c r="AG73" s="225"/>
      <c r="AH73" s="226"/>
      <c r="AI73" s="226"/>
      <c r="AJ73" s="226"/>
      <c r="AK73" s="222" t="s">
        <v>148</v>
      </c>
      <c r="AL73" s="222"/>
      <c r="AM73" s="222"/>
      <c r="AN73" s="14" t="s">
        <v>77</v>
      </c>
      <c r="AO73" s="222" t="s">
        <v>149</v>
      </c>
      <c r="AP73" s="222"/>
      <c r="AQ73" s="222"/>
      <c r="AR73" s="14" t="s">
        <v>77</v>
      </c>
      <c r="AS73" s="222" t="s">
        <v>335</v>
      </c>
      <c r="AT73" s="222"/>
      <c r="AU73" s="222"/>
      <c r="AV73" s="40" t="s">
        <v>77</v>
      </c>
    </row>
    <row r="74" spans="1:48">
      <c r="A74" s="193" t="s">
        <v>121</v>
      </c>
      <c r="B74" s="194"/>
      <c r="C74" s="194"/>
      <c r="D74" s="194"/>
      <c r="E74" s="223"/>
      <c r="F74" s="223"/>
      <c r="G74" s="223"/>
      <c r="H74" s="223"/>
      <c r="I74" s="223"/>
      <c r="J74" s="223"/>
      <c r="K74" s="223"/>
      <c r="L74" s="223"/>
      <c r="M74" s="223"/>
      <c r="N74" s="223"/>
      <c r="O74" s="223"/>
      <c r="P74" s="224"/>
      <c r="Q74" s="193" t="s">
        <v>121</v>
      </c>
      <c r="R74" s="194"/>
      <c r="S74" s="194"/>
      <c r="T74" s="194"/>
      <c r="U74" s="223"/>
      <c r="V74" s="223"/>
      <c r="W74" s="223"/>
      <c r="X74" s="223"/>
      <c r="Y74" s="223"/>
      <c r="Z74" s="223"/>
      <c r="AA74" s="223"/>
      <c r="AB74" s="223"/>
      <c r="AC74" s="223"/>
      <c r="AD74" s="223"/>
      <c r="AE74" s="223"/>
      <c r="AF74" s="224"/>
      <c r="AG74" s="193" t="s">
        <v>121</v>
      </c>
      <c r="AH74" s="194"/>
      <c r="AI74" s="194"/>
      <c r="AJ74" s="194"/>
      <c r="AK74" s="223"/>
      <c r="AL74" s="223"/>
      <c r="AM74" s="223"/>
      <c r="AN74" s="223"/>
      <c r="AO74" s="223"/>
      <c r="AP74" s="223"/>
      <c r="AQ74" s="223"/>
      <c r="AR74" s="223"/>
      <c r="AS74" s="223"/>
      <c r="AT74" s="223"/>
      <c r="AU74" s="223"/>
      <c r="AV74" s="224"/>
    </row>
    <row r="75" spans="1:48">
      <c r="A75" s="193"/>
      <c r="B75" s="194"/>
      <c r="C75" s="194"/>
      <c r="D75" s="194"/>
      <c r="E75" s="223"/>
      <c r="F75" s="223"/>
      <c r="G75" s="223"/>
      <c r="H75" s="223"/>
      <c r="I75" s="223"/>
      <c r="J75" s="223"/>
      <c r="K75" s="223"/>
      <c r="L75" s="223"/>
      <c r="M75" s="223"/>
      <c r="N75" s="223"/>
      <c r="O75" s="223"/>
      <c r="P75" s="224"/>
      <c r="Q75" s="193"/>
      <c r="R75" s="194"/>
      <c r="S75" s="194"/>
      <c r="T75" s="194"/>
      <c r="U75" s="223"/>
      <c r="V75" s="223"/>
      <c r="W75" s="223"/>
      <c r="X75" s="223"/>
      <c r="Y75" s="223"/>
      <c r="Z75" s="223"/>
      <c r="AA75" s="223"/>
      <c r="AB75" s="223"/>
      <c r="AC75" s="223"/>
      <c r="AD75" s="223"/>
      <c r="AE75" s="223"/>
      <c r="AF75" s="224"/>
      <c r="AG75" s="193"/>
      <c r="AH75" s="194"/>
      <c r="AI75" s="194"/>
      <c r="AJ75" s="194"/>
      <c r="AK75" s="223"/>
      <c r="AL75" s="223"/>
      <c r="AM75" s="223"/>
      <c r="AN75" s="223"/>
      <c r="AO75" s="223"/>
      <c r="AP75" s="223"/>
      <c r="AQ75" s="223"/>
      <c r="AR75" s="223"/>
      <c r="AS75" s="223"/>
      <c r="AT75" s="223"/>
      <c r="AU75" s="223"/>
      <c r="AV75" s="224"/>
    </row>
    <row r="76" spans="1:48">
      <c r="A76" s="193" t="s">
        <v>293</v>
      </c>
      <c r="B76" s="194"/>
      <c r="C76" s="194"/>
      <c r="D76" s="194"/>
      <c r="E76" s="194"/>
      <c r="F76" s="194"/>
      <c r="G76" s="194"/>
      <c r="H76" s="194"/>
      <c r="I76" s="194"/>
      <c r="J76" s="194"/>
      <c r="K76" s="194"/>
      <c r="L76" s="194"/>
      <c r="M76" s="194"/>
      <c r="N76" s="194"/>
      <c r="O76" s="194"/>
      <c r="P76" s="195"/>
      <c r="Q76" s="193" t="s">
        <v>293</v>
      </c>
      <c r="R76" s="194"/>
      <c r="S76" s="194"/>
      <c r="T76" s="194"/>
      <c r="U76" s="194"/>
      <c r="V76" s="194"/>
      <c r="W76" s="194"/>
      <c r="X76" s="194"/>
      <c r="Y76" s="194"/>
      <c r="Z76" s="194"/>
      <c r="AA76" s="194"/>
      <c r="AB76" s="194"/>
      <c r="AC76" s="194"/>
      <c r="AD76" s="194"/>
      <c r="AE76" s="194"/>
      <c r="AF76" s="195"/>
      <c r="AG76" s="193" t="s">
        <v>293</v>
      </c>
      <c r="AH76" s="194"/>
      <c r="AI76" s="194"/>
      <c r="AJ76" s="194"/>
      <c r="AK76" s="194"/>
      <c r="AL76" s="194"/>
      <c r="AM76" s="194"/>
      <c r="AN76" s="194"/>
      <c r="AO76" s="194"/>
      <c r="AP76" s="194"/>
      <c r="AQ76" s="194"/>
      <c r="AR76" s="194"/>
      <c r="AS76" s="194"/>
      <c r="AT76" s="194"/>
      <c r="AU76" s="194"/>
      <c r="AV76" s="195"/>
    </row>
    <row r="77" spans="1:48">
      <c r="A77" s="41" t="s">
        <v>122</v>
      </c>
      <c r="B77" s="194" t="s">
        <v>123</v>
      </c>
      <c r="C77" s="194"/>
      <c r="D77" s="194"/>
      <c r="E77" s="219" t="s">
        <v>124</v>
      </c>
      <c r="F77" s="220"/>
      <c r="G77" s="220"/>
      <c r="H77" s="220"/>
      <c r="I77" s="220"/>
      <c r="J77" s="220"/>
      <c r="K77" s="219" t="s">
        <v>125</v>
      </c>
      <c r="L77" s="220"/>
      <c r="M77" s="220"/>
      <c r="N77" s="194" t="s">
        <v>126</v>
      </c>
      <c r="O77" s="220"/>
      <c r="P77" s="221"/>
      <c r="Q77" s="41" t="s">
        <v>122</v>
      </c>
      <c r="R77" s="194" t="s">
        <v>123</v>
      </c>
      <c r="S77" s="194"/>
      <c r="T77" s="194"/>
      <c r="U77" s="219" t="s">
        <v>124</v>
      </c>
      <c r="V77" s="220"/>
      <c r="W77" s="220"/>
      <c r="X77" s="220"/>
      <c r="Y77" s="220"/>
      <c r="Z77" s="220"/>
      <c r="AA77" s="219" t="s">
        <v>125</v>
      </c>
      <c r="AB77" s="220"/>
      <c r="AC77" s="220"/>
      <c r="AD77" s="194" t="s">
        <v>126</v>
      </c>
      <c r="AE77" s="220"/>
      <c r="AF77" s="221"/>
      <c r="AG77" s="41" t="s">
        <v>122</v>
      </c>
      <c r="AH77" s="194" t="s">
        <v>123</v>
      </c>
      <c r="AI77" s="194"/>
      <c r="AJ77" s="194"/>
      <c r="AK77" s="219" t="s">
        <v>124</v>
      </c>
      <c r="AL77" s="220"/>
      <c r="AM77" s="220"/>
      <c r="AN77" s="220"/>
      <c r="AO77" s="220"/>
      <c r="AP77" s="220"/>
      <c r="AQ77" s="219" t="s">
        <v>125</v>
      </c>
      <c r="AR77" s="220"/>
      <c r="AS77" s="220"/>
      <c r="AT77" s="194" t="s">
        <v>126</v>
      </c>
      <c r="AU77" s="220"/>
      <c r="AV77" s="221"/>
    </row>
    <row r="78" spans="1:48">
      <c r="A78" s="42">
        <v>1</v>
      </c>
      <c r="B78" s="218"/>
      <c r="C78" s="218"/>
      <c r="D78" s="218"/>
      <c r="E78" s="215"/>
      <c r="F78" s="215"/>
      <c r="G78" s="215"/>
      <c r="H78" s="215"/>
      <c r="I78" s="215"/>
      <c r="J78" s="215"/>
      <c r="K78" s="216"/>
      <c r="L78" s="216"/>
      <c r="M78" s="216"/>
      <c r="N78" s="215"/>
      <c r="O78" s="215"/>
      <c r="P78" s="217"/>
      <c r="Q78" s="42">
        <v>1</v>
      </c>
      <c r="R78" s="218"/>
      <c r="S78" s="218"/>
      <c r="T78" s="218"/>
      <c r="U78" s="215"/>
      <c r="V78" s="215"/>
      <c r="W78" s="215"/>
      <c r="X78" s="215"/>
      <c r="Y78" s="215"/>
      <c r="Z78" s="215"/>
      <c r="AA78" s="216"/>
      <c r="AB78" s="216"/>
      <c r="AC78" s="216"/>
      <c r="AD78" s="215"/>
      <c r="AE78" s="215"/>
      <c r="AF78" s="217"/>
      <c r="AG78" s="42">
        <v>1</v>
      </c>
      <c r="AH78" s="218"/>
      <c r="AI78" s="218"/>
      <c r="AJ78" s="218"/>
      <c r="AK78" s="215"/>
      <c r="AL78" s="215"/>
      <c r="AM78" s="215"/>
      <c r="AN78" s="215"/>
      <c r="AO78" s="215"/>
      <c r="AP78" s="215"/>
      <c r="AQ78" s="216"/>
      <c r="AR78" s="216"/>
      <c r="AS78" s="216"/>
      <c r="AT78" s="215"/>
      <c r="AU78" s="215"/>
      <c r="AV78" s="217"/>
    </row>
    <row r="79" spans="1:48">
      <c r="A79" s="42">
        <v>2</v>
      </c>
      <c r="B79" s="218"/>
      <c r="C79" s="218"/>
      <c r="D79" s="218"/>
      <c r="E79" s="215"/>
      <c r="F79" s="215"/>
      <c r="G79" s="215"/>
      <c r="H79" s="215"/>
      <c r="I79" s="215"/>
      <c r="J79" s="215"/>
      <c r="K79" s="216"/>
      <c r="L79" s="216"/>
      <c r="M79" s="216"/>
      <c r="N79" s="215"/>
      <c r="O79" s="215"/>
      <c r="P79" s="217"/>
      <c r="Q79" s="42">
        <v>2</v>
      </c>
      <c r="R79" s="218"/>
      <c r="S79" s="218"/>
      <c r="T79" s="218"/>
      <c r="U79" s="215"/>
      <c r="V79" s="215"/>
      <c r="W79" s="215"/>
      <c r="X79" s="215"/>
      <c r="Y79" s="215"/>
      <c r="Z79" s="215"/>
      <c r="AA79" s="216"/>
      <c r="AB79" s="216"/>
      <c r="AC79" s="216"/>
      <c r="AD79" s="215"/>
      <c r="AE79" s="215"/>
      <c r="AF79" s="217"/>
      <c r="AG79" s="42">
        <v>2</v>
      </c>
      <c r="AH79" s="218"/>
      <c r="AI79" s="218"/>
      <c r="AJ79" s="218"/>
      <c r="AK79" s="215"/>
      <c r="AL79" s="215"/>
      <c r="AM79" s="215"/>
      <c r="AN79" s="215"/>
      <c r="AO79" s="215"/>
      <c r="AP79" s="215"/>
      <c r="AQ79" s="216"/>
      <c r="AR79" s="216"/>
      <c r="AS79" s="216"/>
      <c r="AT79" s="215"/>
      <c r="AU79" s="215"/>
      <c r="AV79" s="217"/>
    </row>
    <row r="80" spans="1:48">
      <c r="A80" s="42">
        <v>3</v>
      </c>
      <c r="B80" s="218"/>
      <c r="C80" s="218"/>
      <c r="D80" s="218"/>
      <c r="E80" s="215"/>
      <c r="F80" s="215"/>
      <c r="G80" s="215"/>
      <c r="H80" s="215"/>
      <c r="I80" s="215"/>
      <c r="J80" s="215"/>
      <c r="K80" s="216"/>
      <c r="L80" s="216"/>
      <c r="M80" s="216"/>
      <c r="N80" s="215"/>
      <c r="O80" s="215"/>
      <c r="P80" s="217"/>
      <c r="Q80" s="42">
        <v>3</v>
      </c>
      <c r="R80" s="218"/>
      <c r="S80" s="218"/>
      <c r="T80" s="218"/>
      <c r="U80" s="215"/>
      <c r="V80" s="215"/>
      <c r="W80" s="215"/>
      <c r="X80" s="215"/>
      <c r="Y80" s="215"/>
      <c r="Z80" s="215"/>
      <c r="AA80" s="216"/>
      <c r="AB80" s="216"/>
      <c r="AC80" s="216"/>
      <c r="AD80" s="215"/>
      <c r="AE80" s="215"/>
      <c r="AF80" s="217"/>
      <c r="AG80" s="42">
        <v>3</v>
      </c>
      <c r="AH80" s="218"/>
      <c r="AI80" s="218"/>
      <c r="AJ80" s="218"/>
      <c r="AK80" s="215"/>
      <c r="AL80" s="215"/>
      <c r="AM80" s="215"/>
      <c r="AN80" s="215"/>
      <c r="AO80" s="215"/>
      <c r="AP80" s="215"/>
      <c r="AQ80" s="216"/>
      <c r="AR80" s="216"/>
      <c r="AS80" s="216"/>
      <c r="AT80" s="215"/>
      <c r="AU80" s="215"/>
      <c r="AV80" s="217"/>
    </row>
    <row r="81" spans="1:48">
      <c r="A81" s="42">
        <v>4</v>
      </c>
      <c r="B81" s="218"/>
      <c r="C81" s="218"/>
      <c r="D81" s="218"/>
      <c r="E81" s="215"/>
      <c r="F81" s="215"/>
      <c r="G81" s="215"/>
      <c r="H81" s="215"/>
      <c r="I81" s="215"/>
      <c r="J81" s="215"/>
      <c r="K81" s="216"/>
      <c r="L81" s="216"/>
      <c r="M81" s="216"/>
      <c r="N81" s="215"/>
      <c r="O81" s="215"/>
      <c r="P81" s="217"/>
      <c r="Q81" s="42">
        <v>4</v>
      </c>
      <c r="R81" s="218"/>
      <c r="S81" s="218"/>
      <c r="T81" s="218"/>
      <c r="U81" s="215"/>
      <c r="V81" s="215"/>
      <c r="W81" s="215"/>
      <c r="X81" s="215"/>
      <c r="Y81" s="215"/>
      <c r="Z81" s="215"/>
      <c r="AA81" s="216"/>
      <c r="AB81" s="216"/>
      <c r="AC81" s="216"/>
      <c r="AD81" s="215"/>
      <c r="AE81" s="215"/>
      <c r="AF81" s="217"/>
      <c r="AG81" s="42">
        <v>4</v>
      </c>
      <c r="AH81" s="218"/>
      <c r="AI81" s="218"/>
      <c r="AJ81" s="218"/>
      <c r="AK81" s="215"/>
      <c r="AL81" s="215"/>
      <c r="AM81" s="215"/>
      <c r="AN81" s="215"/>
      <c r="AO81" s="215"/>
      <c r="AP81" s="215"/>
      <c r="AQ81" s="216"/>
      <c r="AR81" s="216"/>
      <c r="AS81" s="216"/>
      <c r="AT81" s="215"/>
      <c r="AU81" s="215"/>
      <c r="AV81" s="217"/>
    </row>
    <row r="82" spans="1:48">
      <c r="A82" s="42">
        <v>5</v>
      </c>
      <c r="B82" s="218"/>
      <c r="C82" s="218"/>
      <c r="D82" s="218"/>
      <c r="E82" s="215"/>
      <c r="F82" s="215"/>
      <c r="G82" s="215"/>
      <c r="H82" s="215"/>
      <c r="I82" s="215"/>
      <c r="J82" s="215"/>
      <c r="K82" s="216"/>
      <c r="L82" s="216"/>
      <c r="M82" s="216"/>
      <c r="N82" s="215"/>
      <c r="O82" s="215"/>
      <c r="P82" s="217"/>
      <c r="Q82" s="42">
        <v>5</v>
      </c>
      <c r="R82" s="218"/>
      <c r="S82" s="218"/>
      <c r="T82" s="218"/>
      <c r="U82" s="215"/>
      <c r="V82" s="215"/>
      <c r="W82" s="215"/>
      <c r="X82" s="215"/>
      <c r="Y82" s="215"/>
      <c r="Z82" s="215"/>
      <c r="AA82" s="216"/>
      <c r="AB82" s="216"/>
      <c r="AC82" s="216"/>
      <c r="AD82" s="215"/>
      <c r="AE82" s="215"/>
      <c r="AF82" s="217"/>
      <c r="AG82" s="42">
        <v>5</v>
      </c>
      <c r="AH82" s="218"/>
      <c r="AI82" s="218"/>
      <c r="AJ82" s="218"/>
      <c r="AK82" s="215"/>
      <c r="AL82" s="215"/>
      <c r="AM82" s="215"/>
      <c r="AN82" s="215"/>
      <c r="AO82" s="215"/>
      <c r="AP82" s="215"/>
      <c r="AQ82" s="216"/>
      <c r="AR82" s="216"/>
      <c r="AS82" s="216"/>
      <c r="AT82" s="215"/>
      <c r="AU82" s="215"/>
      <c r="AV82" s="217"/>
    </row>
    <row r="83" spans="1:48">
      <c r="A83" s="42">
        <v>6</v>
      </c>
      <c r="B83" s="218"/>
      <c r="C83" s="218"/>
      <c r="D83" s="218"/>
      <c r="E83" s="215"/>
      <c r="F83" s="215"/>
      <c r="G83" s="215"/>
      <c r="H83" s="215"/>
      <c r="I83" s="215"/>
      <c r="J83" s="215"/>
      <c r="K83" s="216"/>
      <c r="L83" s="216"/>
      <c r="M83" s="216"/>
      <c r="N83" s="215"/>
      <c r="O83" s="215"/>
      <c r="P83" s="217"/>
      <c r="Q83" s="42">
        <v>6</v>
      </c>
      <c r="R83" s="218"/>
      <c r="S83" s="218"/>
      <c r="T83" s="218"/>
      <c r="U83" s="215"/>
      <c r="V83" s="215"/>
      <c r="W83" s="215"/>
      <c r="X83" s="215"/>
      <c r="Y83" s="215"/>
      <c r="Z83" s="215"/>
      <c r="AA83" s="216"/>
      <c r="AB83" s="216"/>
      <c r="AC83" s="216"/>
      <c r="AD83" s="215"/>
      <c r="AE83" s="215"/>
      <c r="AF83" s="217"/>
      <c r="AG83" s="42">
        <v>6</v>
      </c>
      <c r="AH83" s="218"/>
      <c r="AI83" s="218"/>
      <c r="AJ83" s="218"/>
      <c r="AK83" s="215"/>
      <c r="AL83" s="215"/>
      <c r="AM83" s="215"/>
      <c r="AN83" s="215"/>
      <c r="AO83" s="215"/>
      <c r="AP83" s="215"/>
      <c r="AQ83" s="216"/>
      <c r="AR83" s="216"/>
      <c r="AS83" s="216"/>
      <c r="AT83" s="215"/>
      <c r="AU83" s="215"/>
      <c r="AV83" s="217"/>
    </row>
    <row r="84" spans="1:48">
      <c r="A84" s="42">
        <v>7</v>
      </c>
      <c r="B84" s="218"/>
      <c r="C84" s="218"/>
      <c r="D84" s="218"/>
      <c r="E84" s="215"/>
      <c r="F84" s="215"/>
      <c r="G84" s="215"/>
      <c r="H84" s="215"/>
      <c r="I84" s="215"/>
      <c r="J84" s="215"/>
      <c r="K84" s="216"/>
      <c r="L84" s="216"/>
      <c r="M84" s="216"/>
      <c r="N84" s="215"/>
      <c r="O84" s="215"/>
      <c r="P84" s="217"/>
      <c r="Q84" s="42">
        <v>7</v>
      </c>
      <c r="R84" s="218"/>
      <c r="S84" s="218"/>
      <c r="T84" s="218"/>
      <c r="U84" s="215"/>
      <c r="V84" s="215"/>
      <c r="W84" s="215"/>
      <c r="X84" s="215"/>
      <c r="Y84" s="215"/>
      <c r="Z84" s="215"/>
      <c r="AA84" s="216"/>
      <c r="AB84" s="216"/>
      <c r="AC84" s="216"/>
      <c r="AD84" s="215"/>
      <c r="AE84" s="215"/>
      <c r="AF84" s="217"/>
      <c r="AG84" s="42">
        <v>7</v>
      </c>
      <c r="AH84" s="218"/>
      <c r="AI84" s="218"/>
      <c r="AJ84" s="218"/>
      <c r="AK84" s="215"/>
      <c r="AL84" s="215"/>
      <c r="AM84" s="215"/>
      <c r="AN84" s="215"/>
      <c r="AO84" s="215"/>
      <c r="AP84" s="215"/>
      <c r="AQ84" s="216"/>
      <c r="AR84" s="216"/>
      <c r="AS84" s="216"/>
      <c r="AT84" s="215"/>
      <c r="AU84" s="215"/>
      <c r="AV84" s="217"/>
    </row>
    <row r="85" spans="1:48">
      <c r="A85" s="42">
        <v>8</v>
      </c>
      <c r="B85" s="218"/>
      <c r="C85" s="218"/>
      <c r="D85" s="218"/>
      <c r="E85" s="215"/>
      <c r="F85" s="215"/>
      <c r="G85" s="215"/>
      <c r="H85" s="215"/>
      <c r="I85" s="215"/>
      <c r="J85" s="215"/>
      <c r="K85" s="216"/>
      <c r="L85" s="216"/>
      <c r="M85" s="216"/>
      <c r="N85" s="215"/>
      <c r="O85" s="215"/>
      <c r="P85" s="217"/>
      <c r="Q85" s="42">
        <v>8</v>
      </c>
      <c r="R85" s="218"/>
      <c r="S85" s="218"/>
      <c r="T85" s="218"/>
      <c r="U85" s="215"/>
      <c r="V85" s="215"/>
      <c r="W85" s="215"/>
      <c r="X85" s="215"/>
      <c r="Y85" s="215"/>
      <c r="Z85" s="215"/>
      <c r="AA85" s="216"/>
      <c r="AB85" s="216"/>
      <c r="AC85" s="216"/>
      <c r="AD85" s="215"/>
      <c r="AE85" s="215"/>
      <c r="AF85" s="217"/>
      <c r="AG85" s="42">
        <v>8</v>
      </c>
      <c r="AH85" s="218"/>
      <c r="AI85" s="218"/>
      <c r="AJ85" s="218"/>
      <c r="AK85" s="215"/>
      <c r="AL85" s="215"/>
      <c r="AM85" s="215"/>
      <c r="AN85" s="215"/>
      <c r="AO85" s="215"/>
      <c r="AP85" s="215"/>
      <c r="AQ85" s="216"/>
      <c r="AR85" s="216"/>
      <c r="AS85" s="216"/>
      <c r="AT85" s="215"/>
      <c r="AU85" s="215"/>
      <c r="AV85" s="217"/>
    </row>
    <row r="86" spans="1:48">
      <c r="A86" s="42">
        <v>9</v>
      </c>
      <c r="B86" s="218"/>
      <c r="C86" s="218"/>
      <c r="D86" s="218"/>
      <c r="E86" s="215"/>
      <c r="F86" s="215"/>
      <c r="G86" s="215"/>
      <c r="H86" s="215"/>
      <c r="I86" s="215"/>
      <c r="J86" s="215"/>
      <c r="K86" s="216"/>
      <c r="L86" s="216"/>
      <c r="M86" s="216"/>
      <c r="N86" s="215"/>
      <c r="O86" s="215"/>
      <c r="P86" s="217"/>
      <c r="Q86" s="42">
        <v>9</v>
      </c>
      <c r="R86" s="218"/>
      <c r="S86" s="218"/>
      <c r="T86" s="218"/>
      <c r="U86" s="215"/>
      <c r="V86" s="215"/>
      <c r="W86" s="215"/>
      <c r="X86" s="215"/>
      <c r="Y86" s="215"/>
      <c r="Z86" s="215"/>
      <c r="AA86" s="216"/>
      <c r="AB86" s="216"/>
      <c r="AC86" s="216"/>
      <c r="AD86" s="215"/>
      <c r="AE86" s="215"/>
      <c r="AF86" s="217"/>
      <c r="AG86" s="42">
        <v>9</v>
      </c>
      <c r="AH86" s="218"/>
      <c r="AI86" s="218"/>
      <c r="AJ86" s="218"/>
      <c r="AK86" s="215"/>
      <c r="AL86" s="215"/>
      <c r="AM86" s="215"/>
      <c r="AN86" s="215"/>
      <c r="AO86" s="215"/>
      <c r="AP86" s="215"/>
      <c r="AQ86" s="216"/>
      <c r="AR86" s="216"/>
      <c r="AS86" s="216"/>
      <c r="AT86" s="215"/>
      <c r="AU86" s="215"/>
      <c r="AV86" s="217"/>
    </row>
    <row r="87" spans="1:48">
      <c r="A87" s="42">
        <v>10</v>
      </c>
      <c r="B87" s="218"/>
      <c r="C87" s="218"/>
      <c r="D87" s="218"/>
      <c r="E87" s="215"/>
      <c r="F87" s="215"/>
      <c r="G87" s="215"/>
      <c r="H87" s="215"/>
      <c r="I87" s="215"/>
      <c r="J87" s="215"/>
      <c r="K87" s="216"/>
      <c r="L87" s="216"/>
      <c r="M87" s="216"/>
      <c r="N87" s="215"/>
      <c r="O87" s="215"/>
      <c r="P87" s="217"/>
      <c r="Q87" s="42">
        <v>10</v>
      </c>
      <c r="R87" s="218"/>
      <c r="S87" s="218"/>
      <c r="T87" s="218"/>
      <c r="U87" s="215"/>
      <c r="V87" s="215"/>
      <c r="W87" s="215"/>
      <c r="X87" s="215"/>
      <c r="Y87" s="215"/>
      <c r="Z87" s="215"/>
      <c r="AA87" s="216"/>
      <c r="AB87" s="216"/>
      <c r="AC87" s="216"/>
      <c r="AD87" s="215"/>
      <c r="AE87" s="215"/>
      <c r="AF87" s="217"/>
      <c r="AG87" s="42">
        <v>10</v>
      </c>
      <c r="AH87" s="218"/>
      <c r="AI87" s="218"/>
      <c r="AJ87" s="218"/>
      <c r="AK87" s="215"/>
      <c r="AL87" s="215"/>
      <c r="AM87" s="215"/>
      <c r="AN87" s="215"/>
      <c r="AO87" s="215"/>
      <c r="AP87" s="215"/>
      <c r="AQ87" s="216"/>
      <c r="AR87" s="216"/>
      <c r="AS87" s="216"/>
      <c r="AT87" s="215"/>
      <c r="AU87" s="215"/>
      <c r="AV87" s="217"/>
    </row>
    <row r="88" spans="1:48">
      <c r="A88" s="210" t="s">
        <v>294</v>
      </c>
      <c r="B88" s="211"/>
      <c r="C88" s="211"/>
      <c r="D88" s="211"/>
      <c r="E88" s="211"/>
      <c r="F88" s="211"/>
      <c r="G88" s="211"/>
      <c r="H88" s="211"/>
      <c r="I88" s="211"/>
      <c r="J88" s="211"/>
      <c r="K88" s="211"/>
      <c r="L88" s="211"/>
      <c r="M88" s="211"/>
      <c r="N88" s="211"/>
      <c r="O88" s="211"/>
      <c r="P88" s="212"/>
      <c r="Q88" s="210" t="s">
        <v>294</v>
      </c>
      <c r="R88" s="211"/>
      <c r="S88" s="211"/>
      <c r="T88" s="211"/>
      <c r="U88" s="211"/>
      <c r="V88" s="211"/>
      <c r="W88" s="211"/>
      <c r="X88" s="211"/>
      <c r="Y88" s="211"/>
      <c r="Z88" s="211"/>
      <c r="AA88" s="211"/>
      <c r="AB88" s="211"/>
      <c r="AC88" s="211"/>
      <c r="AD88" s="211"/>
      <c r="AE88" s="211"/>
      <c r="AF88" s="212"/>
      <c r="AG88" s="210" t="s">
        <v>294</v>
      </c>
      <c r="AH88" s="211"/>
      <c r="AI88" s="211"/>
      <c r="AJ88" s="211"/>
      <c r="AK88" s="211"/>
      <c r="AL88" s="211"/>
      <c r="AM88" s="211"/>
      <c r="AN88" s="211"/>
      <c r="AO88" s="211"/>
      <c r="AP88" s="211"/>
      <c r="AQ88" s="211"/>
      <c r="AR88" s="211"/>
      <c r="AS88" s="211"/>
      <c r="AT88" s="211"/>
      <c r="AU88" s="211"/>
      <c r="AV88" s="212"/>
    </row>
    <row r="89" spans="1:48">
      <c r="A89" s="41" t="s">
        <v>122</v>
      </c>
      <c r="B89" s="211" t="s">
        <v>150</v>
      </c>
      <c r="C89" s="211"/>
      <c r="D89" s="211" t="s">
        <v>151</v>
      </c>
      <c r="E89" s="211"/>
      <c r="F89" s="213" t="s">
        <v>152</v>
      </c>
      <c r="G89" s="213"/>
      <c r="H89" s="211" t="s">
        <v>153</v>
      </c>
      <c r="I89" s="211"/>
      <c r="J89" s="213" t="s">
        <v>154</v>
      </c>
      <c r="K89" s="213"/>
      <c r="L89" s="211" t="s">
        <v>308</v>
      </c>
      <c r="M89" s="211"/>
      <c r="N89" s="213" t="s">
        <v>309</v>
      </c>
      <c r="O89" s="213"/>
      <c r="P89" s="214"/>
      <c r="Q89" s="41" t="s">
        <v>122</v>
      </c>
      <c r="R89" s="211" t="s">
        <v>150</v>
      </c>
      <c r="S89" s="211"/>
      <c r="T89" s="211" t="s">
        <v>151</v>
      </c>
      <c r="U89" s="211"/>
      <c r="V89" s="213" t="s">
        <v>152</v>
      </c>
      <c r="W89" s="213"/>
      <c r="X89" s="211" t="s">
        <v>153</v>
      </c>
      <c r="Y89" s="211"/>
      <c r="Z89" s="213" t="s">
        <v>154</v>
      </c>
      <c r="AA89" s="213"/>
      <c r="AB89" s="211" t="s">
        <v>308</v>
      </c>
      <c r="AC89" s="211"/>
      <c r="AD89" s="213" t="s">
        <v>309</v>
      </c>
      <c r="AE89" s="213"/>
      <c r="AF89" s="214"/>
      <c r="AG89" s="41" t="s">
        <v>122</v>
      </c>
      <c r="AH89" s="211" t="s">
        <v>150</v>
      </c>
      <c r="AI89" s="211"/>
      <c r="AJ89" s="211" t="s">
        <v>151</v>
      </c>
      <c r="AK89" s="211"/>
      <c r="AL89" s="213" t="s">
        <v>152</v>
      </c>
      <c r="AM89" s="213"/>
      <c r="AN89" s="211" t="s">
        <v>153</v>
      </c>
      <c r="AO89" s="211"/>
      <c r="AP89" s="213" t="s">
        <v>154</v>
      </c>
      <c r="AQ89" s="213"/>
      <c r="AR89" s="211" t="s">
        <v>308</v>
      </c>
      <c r="AS89" s="211"/>
      <c r="AT89" s="213" t="s">
        <v>309</v>
      </c>
      <c r="AU89" s="213"/>
      <c r="AV89" s="214"/>
    </row>
    <row r="90" spans="1:48">
      <c r="A90" s="42">
        <v>1</v>
      </c>
      <c r="B90" s="35"/>
      <c r="C90" s="22" t="s">
        <v>296</v>
      </c>
      <c r="D90" s="190"/>
      <c r="E90" s="190"/>
      <c r="F90" s="192"/>
      <c r="G90" s="192"/>
      <c r="H90" s="190"/>
      <c r="I90" s="190"/>
      <c r="J90" s="192"/>
      <c r="K90" s="192"/>
      <c r="L90" s="35"/>
      <c r="M90" s="98" t="s">
        <v>307</v>
      </c>
      <c r="N90" s="190"/>
      <c r="O90" s="190"/>
      <c r="P90" s="191"/>
      <c r="Q90" s="42">
        <v>1</v>
      </c>
      <c r="R90" s="35"/>
      <c r="S90" s="22" t="s">
        <v>296</v>
      </c>
      <c r="T90" s="190"/>
      <c r="U90" s="190"/>
      <c r="V90" s="192"/>
      <c r="W90" s="192"/>
      <c r="X90" s="190"/>
      <c r="Y90" s="190"/>
      <c r="Z90" s="192"/>
      <c r="AA90" s="192"/>
      <c r="AB90" s="35"/>
      <c r="AC90" s="98" t="s">
        <v>307</v>
      </c>
      <c r="AD90" s="190"/>
      <c r="AE90" s="190"/>
      <c r="AF90" s="191"/>
      <c r="AG90" s="42">
        <v>1</v>
      </c>
      <c r="AH90" s="35"/>
      <c r="AI90" s="22" t="s">
        <v>296</v>
      </c>
      <c r="AJ90" s="190"/>
      <c r="AK90" s="190"/>
      <c r="AL90" s="192"/>
      <c r="AM90" s="192"/>
      <c r="AN90" s="190"/>
      <c r="AO90" s="190"/>
      <c r="AP90" s="192"/>
      <c r="AQ90" s="192"/>
      <c r="AR90" s="35"/>
      <c r="AS90" s="98" t="s">
        <v>307</v>
      </c>
      <c r="AT90" s="190"/>
      <c r="AU90" s="190"/>
      <c r="AV90" s="191"/>
    </row>
    <row r="91" spans="1:48">
      <c r="A91" s="42">
        <v>2</v>
      </c>
      <c r="B91" s="35"/>
      <c r="C91" s="22" t="s">
        <v>296</v>
      </c>
      <c r="D91" s="190"/>
      <c r="E91" s="190"/>
      <c r="F91" s="192"/>
      <c r="G91" s="192"/>
      <c r="H91" s="190"/>
      <c r="I91" s="190"/>
      <c r="J91" s="192"/>
      <c r="K91" s="192"/>
      <c r="L91" s="35"/>
      <c r="M91" s="98" t="s">
        <v>13</v>
      </c>
      <c r="N91" s="190"/>
      <c r="O91" s="190"/>
      <c r="P91" s="191"/>
      <c r="Q91" s="42">
        <v>2</v>
      </c>
      <c r="R91" s="35"/>
      <c r="S91" s="22" t="s">
        <v>296</v>
      </c>
      <c r="T91" s="190"/>
      <c r="U91" s="190"/>
      <c r="V91" s="192"/>
      <c r="W91" s="192"/>
      <c r="X91" s="190"/>
      <c r="Y91" s="190"/>
      <c r="Z91" s="192"/>
      <c r="AA91" s="192"/>
      <c r="AB91" s="35"/>
      <c r="AC91" s="98" t="s">
        <v>13</v>
      </c>
      <c r="AD91" s="190"/>
      <c r="AE91" s="190"/>
      <c r="AF91" s="191"/>
      <c r="AG91" s="42">
        <v>2</v>
      </c>
      <c r="AH91" s="35"/>
      <c r="AI91" s="22" t="s">
        <v>296</v>
      </c>
      <c r="AJ91" s="190"/>
      <c r="AK91" s="190"/>
      <c r="AL91" s="192"/>
      <c r="AM91" s="192"/>
      <c r="AN91" s="190"/>
      <c r="AO91" s="190"/>
      <c r="AP91" s="192"/>
      <c r="AQ91" s="192"/>
      <c r="AR91" s="35"/>
      <c r="AS91" s="98" t="s">
        <v>13</v>
      </c>
      <c r="AT91" s="190"/>
      <c r="AU91" s="190"/>
      <c r="AV91" s="191"/>
    </row>
    <row r="92" spans="1:48">
      <c r="A92" s="42">
        <v>3</v>
      </c>
      <c r="B92" s="35"/>
      <c r="C92" s="22" t="s">
        <v>296</v>
      </c>
      <c r="D92" s="190"/>
      <c r="E92" s="190"/>
      <c r="F92" s="192"/>
      <c r="G92" s="192"/>
      <c r="H92" s="190"/>
      <c r="I92" s="190"/>
      <c r="J92" s="192"/>
      <c r="K92" s="192"/>
      <c r="L92" s="35"/>
      <c r="M92" s="98" t="s">
        <v>13</v>
      </c>
      <c r="N92" s="190"/>
      <c r="O92" s="190"/>
      <c r="P92" s="191"/>
      <c r="Q92" s="42">
        <v>3</v>
      </c>
      <c r="R92" s="35"/>
      <c r="S92" s="22" t="s">
        <v>296</v>
      </c>
      <c r="T92" s="190"/>
      <c r="U92" s="190"/>
      <c r="V92" s="192"/>
      <c r="W92" s="192"/>
      <c r="X92" s="190"/>
      <c r="Y92" s="190"/>
      <c r="Z92" s="192"/>
      <c r="AA92" s="192"/>
      <c r="AB92" s="35"/>
      <c r="AC92" s="98" t="s">
        <v>13</v>
      </c>
      <c r="AD92" s="190"/>
      <c r="AE92" s="190"/>
      <c r="AF92" s="191"/>
      <c r="AG92" s="42">
        <v>3</v>
      </c>
      <c r="AH92" s="35"/>
      <c r="AI92" s="22" t="s">
        <v>296</v>
      </c>
      <c r="AJ92" s="190"/>
      <c r="AK92" s="190"/>
      <c r="AL92" s="192"/>
      <c r="AM92" s="192"/>
      <c r="AN92" s="190"/>
      <c r="AO92" s="190"/>
      <c r="AP92" s="192"/>
      <c r="AQ92" s="192"/>
      <c r="AR92" s="35"/>
      <c r="AS92" s="98" t="s">
        <v>13</v>
      </c>
      <c r="AT92" s="190"/>
      <c r="AU92" s="190"/>
      <c r="AV92" s="191"/>
    </row>
    <row r="93" spans="1:48">
      <c r="A93" s="42">
        <v>4</v>
      </c>
      <c r="B93" s="35"/>
      <c r="C93" s="22" t="s">
        <v>296</v>
      </c>
      <c r="D93" s="190"/>
      <c r="E93" s="190"/>
      <c r="F93" s="192"/>
      <c r="G93" s="192"/>
      <c r="H93" s="190"/>
      <c r="I93" s="190"/>
      <c r="J93" s="192"/>
      <c r="K93" s="192"/>
      <c r="L93" s="35"/>
      <c r="M93" s="98" t="s">
        <v>13</v>
      </c>
      <c r="N93" s="190"/>
      <c r="O93" s="190"/>
      <c r="P93" s="191"/>
      <c r="Q93" s="42">
        <v>4</v>
      </c>
      <c r="R93" s="35"/>
      <c r="S93" s="22" t="s">
        <v>296</v>
      </c>
      <c r="T93" s="190"/>
      <c r="U93" s="190"/>
      <c r="V93" s="192"/>
      <c r="W93" s="192"/>
      <c r="X93" s="190"/>
      <c r="Y93" s="190"/>
      <c r="Z93" s="192"/>
      <c r="AA93" s="192"/>
      <c r="AB93" s="35"/>
      <c r="AC93" s="98" t="s">
        <v>13</v>
      </c>
      <c r="AD93" s="190"/>
      <c r="AE93" s="190"/>
      <c r="AF93" s="191"/>
      <c r="AG93" s="42">
        <v>4</v>
      </c>
      <c r="AH93" s="35"/>
      <c r="AI93" s="22" t="s">
        <v>296</v>
      </c>
      <c r="AJ93" s="190"/>
      <c r="AK93" s="190"/>
      <c r="AL93" s="192"/>
      <c r="AM93" s="192"/>
      <c r="AN93" s="190"/>
      <c r="AO93" s="190"/>
      <c r="AP93" s="192"/>
      <c r="AQ93" s="192"/>
      <c r="AR93" s="35"/>
      <c r="AS93" s="98" t="s">
        <v>13</v>
      </c>
      <c r="AT93" s="190"/>
      <c r="AU93" s="190"/>
      <c r="AV93" s="191"/>
    </row>
    <row r="94" spans="1:48">
      <c r="A94" s="193" t="s">
        <v>297</v>
      </c>
      <c r="B94" s="194"/>
      <c r="C94" s="194"/>
      <c r="D94" s="194"/>
      <c r="E94" s="194"/>
      <c r="F94" s="194"/>
      <c r="G94" s="194"/>
      <c r="H94" s="194"/>
      <c r="I94" s="194"/>
      <c r="J94" s="194"/>
      <c r="K94" s="194"/>
      <c r="L94" s="194"/>
      <c r="M94" s="194"/>
      <c r="N94" s="194"/>
      <c r="O94" s="194"/>
      <c r="P94" s="195"/>
      <c r="Q94" s="193" t="s">
        <v>297</v>
      </c>
      <c r="R94" s="194"/>
      <c r="S94" s="194"/>
      <c r="T94" s="194"/>
      <c r="U94" s="194"/>
      <c r="V94" s="194"/>
      <c r="W94" s="194"/>
      <c r="X94" s="194"/>
      <c r="Y94" s="194"/>
      <c r="Z94" s="194"/>
      <c r="AA94" s="194"/>
      <c r="AB94" s="194"/>
      <c r="AC94" s="194"/>
      <c r="AD94" s="194"/>
      <c r="AE94" s="194"/>
      <c r="AF94" s="195"/>
      <c r="AG94" s="193" t="s">
        <v>297</v>
      </c>
      <c r="AH94" s="194"/>
      <c r="AI94" s="194"/>
      <c r="AJ94" s="194"/>
      <c r="AK94" s="194"/>
      <c r="AL94" s="194"/>
      <c r="AM94" s="194"/>
      <c r="AN94" s="194"/>
      <c r="AO94" s="194"/>
      <c r="AP94" s="194"/>
      <c r="AQ94" s="194"/>
      <c r="AR94" s="194"/>
      <c r="AS94" s="194"/>
      <c r="AT94" s="194"/>
      <c r="AU94" s="194"/>
      <c r="AV94" s="195"/>
    </row>
    <row r="95" spans="1:48">
      <c r="A95" s="193"/>
      <c r="B95" s="194"/>
      <c r="C95" s="194"/>
      <c r="D95" s="194"/>
      <c r="E95" s="194"/>
      <c r="F95" s="194"/>
      <c r="G95" s="194"/>
      <c r="H95" s="194"/>
      <c r="I95" s="194"/>
      <c r="J95" s="194"/>
      <c r="K95" s="194"/>
      <c r="L95" s="194"/>
      <c r="M95" s="194"/>
      <c r="N95" s="194"/>
      <c r="O95" s="194"/>
      <c r="P95" s="195"/>
      <c r="Q95" s="193"/>
      <c r="R95" s="194"/>
      <c r="S95" s="194"/>
      <c r="T95" s="194"/>
      <c r="U95" s="194"/>
      <c r="V95" s="194"/>
      <c r="W95" s="194"/>
      <c r="X95" s="194"/>
      <c r="Y95" s="194"/>
      <c r="Z95" s="194"/>
      <c r="AA95" s="194"/>
      <c r="AB95" s="194"/>
      <c r="AC95" s="194"/>
      <c r="AD95" s="194"/>
      <c r="AE95" s="194"/>
      <c r="AF95" s="195"/>
      <c r="AG95" s="193"/>
      <c r="AH95" s="194"/>
      <c r="AI95" s="194"/>
      <c r="AJ95" s="194"/>
      <c r="AK95" s="194"/>
      <c r="AL95" s="194"/>
      <c r="AM95" s="194"/>
      <c r="AN95" s="194"/>
      <c r="AO95" s="194"/>
      <c r="AP95" s="194"/>
      <c r="AQ95" s="194"/>
      <c r="AR95" s="194"/>
      <c r="AS95" s="194"/>
      <c r="AT95" s="194"/>
      <c r="AU95" s="194"/>
      <c r="AV95" s="195"/>
    </row>
    <row r="96" spans="1:48" ht="17.25" thickBot="1">
      <c r="A96" s="196"/>
      <c r="B96" s="197"/>
      <c r="C96" s="197"/>
      <c r="D96" s="197"/>
      <c r="E96" s="197"/>
      <c r="F96" s="197"/>
      <c r="G96" s="197"/>
      <c r="H96" s="197"/>
      <c r="I96" s="197"/>
      <c r="J96" s="197"/>
      <c r="K96" s="197"/>
      <c r="L96" s="197"/>
      <c r="M96" s="197"/>
      <c r="N96" s="197"/>
      <c r="O96" s="197"/>
      <c r="P96" s="198"/>
      <c r="Q96" s="196"/>
      <c r="R96" s="197"/>
      <c r="S96" s="197"/>
      <c r="T96" s="197"/>
      <c r="U96" s="197"/>
      <c r="V96" s="197"/>
      <c r="W96" s="197"/>
      <c r="X96" s="197"/>
      <c r="Y96" s="197"/>
      <c r="Z96" s="197"/>
      <c r="AA96" s="197"/>
      <c r="AB96" s="197"/>
      <c r="AC96" s="197"/>
      <c r="AD96" s="197"/>
      <c r="AE96" s="197"/>
      <c r="AF96" s="198"/>
      <c r="AG96" s="196"/>
      <c r="AH96" s="197"/>
      <c r="AI96" s="197"/>
      <c r="AJ96" s="197"/>
      <c r="AK96" s="197"/>
      <c r="AL96" s="197"/>
      <c r="AM96" s="197"/>
      <c r="AN96" s="197"/>
      <c r="AO96" s="197"/>
      <c r="AP96" s="197"/>
      <c r="AQ96" s="197"/>
      <c r="AR96" s="197"/>
      <c r="AS96" s="197"/>
      <c r="AT96" s="197"/>
      <c r="AU96" s="197"/>
      <c r="AV96" s="198"/>
    </row>
  </sheetData>
  <mergeCells count="804">
    <mergeCell ref="AN91:AO91"/>
    <mergeCell ref="AP91:AQ91"/>
    <mergeCell ref="L89:M89"/>
    <mergeCell ref="U67:AF67"/>
    <mergeCell ref="AI67:AJ67"/>
    <mergeCell ref="AK67:AV67"/>
    <mergeCell ref="N89:P89"/>
    <mergeCell ref="AB89:AC89"/>
    <mergeCell ref="T90:U90"/>
    <mergeCell ref="N90:P90"/>
    <mergeCell ref="AD90:AF90"/>
    <mergeCell ref="AT90:AV90"/>
    <mergeCell ref="AT89:AV89"/>
    <mergeCell ref="AN89:AO89"/>
    <mergeCell ref="AP89:AQ89"/>
    <mergeCell ref="V90:W90"/>
    <mergeCell ref="X90:Y90"/>
    <mergeCell ref="Z90:AA90"/>
    <mergeCell ref="AN90:AO90"/>
    <mergeCell ref="AP90:AQ90"/>
    <mergeCell ref="AS68:AU68"/>
    <mergeCell ref="U69:W69"/>
    <mergeCell ref="Y69:AA69"/>
    <mergeCell ref="AC69:AE69"/>
    <mergeCell ref="L41:M41"/>
    <mergeCell ref="N42:P42"/>
    <mergeCell ref="N43:P43"/>
    <mergeCell ref="N44:P44"/>
    <mergeCell ref="N45:P45"/>
    <mergeCell ref="AB41:AC41"/>
    <mergeCell ref="AD41:AF41"/>
    <mergeCell ref="AD42:AF42"/>
    <mergeCell ref="AD43:AF43"/>
    <mergeCell ref="AD44:AF44"/>
    <mergeCell ref="AD45:AF45"/>
    <mergeCell ref="T43:U43"/>
    <mergeCell ref="V43:W43"/>
    <mergeCell ref="X43:Y43"/>
    <mergeCell ref="Z43:AA43"/>
    <mergeCell ref="T44:U44"/>
    <mergeCell ref="V44:W44"/>
    <mergeCell ref="X44:Y44"/>
    <mergeCell ref="Z44:AA44"/>
    <mergeCell ref="T45:U45"/>
    <mergeCell ref="V45:W45"/>
    <mergeCell ref="X45:Y45"/>
    <mergeCell ref="Z45:AA45"/>
    <mergeCell ref="AS69:AU69"/>
    <mergeCell ref="AS70:AU70"/>
    <mergeCell ref="Q94:AF96"/>
    <mergeCell ref="AG94:AV96"/>
    <mergeCell ref="N41:P41"/>
    <mergeCell ref="AR41:AS41"/>
    <mergeCell ref="AT41:AV41"/>
    <mergeCell ref="AT42:AV42"/>
    <mergeCell ref="AT43:AV43"/>
    <mergeCell ref="AT44:AV44"/>
    <mergeCell ref="AT45:AV45"/>
    <mergeCell ref="N91:P91"/>
    <mergeCell ref="AD91:AF91"/>
    <mergeCell ref="AT91:AV91"/>
    <mergeCell ref="AT92:AV92"/>
    <mergeCell ref="AJ92:AK92"/>
    <mergeCell ref="AL92:AM92"/>
    <mergeCell ref="AN92:AO92"/>
    <mergeCell ref="AP92:AQ92"/>
    <mergeCell ref="AL91:AM91"/>
    <mergeCell ref="Q59:T59"/>
    <mergeCell ref="U59:AF59"/>
    <mergeCell ref="AG59:AJ59"/>
    <mergeCell ref="AK59:AV59"/>
    <mergeCell ref="Q60:R63"/>
    <mergeCell ref="S60:T60"/>
    <mergeCell ref="U60:AF60"/>
    <mergeCell ref="AG60:AH63"/>
    <mergeCell ref="AI60:AJ60"/>
    <mergeCell ref="AK60:AV60"/>
    <mergeCell ref="S61:T61"/>
    <mergeCell ref="U61:AF61"/>
    <mergeCell ref="AI61:AJ61"/>
    <mergeCell ref="AK61:AV61"/>
    <mergeCell ref="S62:T62"/>
    <mergeCell ref="U62:AF62"/>
    <mergeCell ref="AI62:AJ62"/>
    <mergeCell ref="AK62:AV62"/>
    <mergeCell ref="S63:T63"/>
    <mergeCell ref="U63:AF63"/>
    <mergeCell ref="AI63:AJ63"/>
    <mergeCell ref="AK63:AV63"/>
    <mergeCell ref="Q56:T56"/>
    <mergeCell ref="U56:AF56"/>
    <mergeCell ref="AG56:AJ56"/>
    <mergeCell ref="AK56:AV56"/>
    <mergeCell ref="Q57:T57"/>
    <mergeCell ref="U57:AF57"/>
    <mergeCell ref="AG57:AJ57"/>
    <mergeCell ref="AK57:AV57"/>
    <mergeCell ref="Q58:T58"/>
    <mergeCell ref="U58:AF58"/>
    <mergeCell ref="AG58:AJ58"/>
    <mergeCell ref="AK58:AV58"/>
    <mergeCell ref="Q53:T53"/>
    <mergeCell ref="U53:AF53"/>
    <mergeCell ref="AG53:AJ53"/>
    <mergeCell ref="AK53:AV53"/>
    <mergeCell ref="Q54:T54"/>
    <mergeCell ref="U54:AF54"/>
    <mergeCell ref="AG54:AJ54"/>
    <mergeCell ref="AK54:AV54"/>
    <mergeCell ref="Q55:T55"/>
    <mergeCell ref="U55:AA55"/>
    <mergeCell ref="AB55:AE55"/>
    <mergeCell ref="AG55:AJ55"/>
    <mergeCell ref="AK55:AQ55"/>
    <mergeCell ref="AR55:AU55"/>
    <mergeCell ref="Q49:W50"/>
    <mergeCell ref="X49:AA50"/>
    <mergeCell ref="AB49:AB50"/>
    <mergeCell ref="AC49:AF50"/>
    <mergeCell ref="AG49:AM50"/>
    <mergeCell ref="AN49:AQ50"/>
    <mergeCell ref="AR49:AR50"/>
    <mergeCell ref="AS49:AV50"/>
    <mergeCell ref="Q51:AF52"/>
    <mergeCell ref="AG51:AV52"/>
    <mergeCell ref="D44:E44"/>
    <mergeCell ref="F44:G44"/>
    <mergeCell ref="H44:I44"/>
    <mergeCell ref="J44:K44"/>
    <mergeCell ref="D45:E45"/>
    <mergeCell ref="F45:G45"/>
    <mergeCell ref="H45:I45"/>
    <mergeCell ref="J45:K45"/>
    <mergeCell ref="D43:E43"/>
    <mergeCell ref="F43:G43"/>
    <mergeCell ref="H43:I43"/>
    <mergeCell ref="J43:K43"/>
    <mergeCell ref="J42:K42"/>
    <mergeCell ref="J41:K41"/>
    <mergeCell ref="D42:E42"/>
    <mergeCell ref="F42:G42"/>
    <mergeCell ref="H42:I42"/>
    <mergeCell ref="C19:D19"/>
    <mergeCell ref="E19:P19"/>
    <mergeCell ref="A16:B19"/>
    <mergeCell ref="A12:B15"/>
    <mergeCell ref="C12:D12"/>
    <mergeCell ref="E12:P12"/>
    <mergeCell ref="C13:D13"/>
    <mergeCell ref="E13:P13"/>
    <mergeCell ref="C14:D14"/>
    <mergeCell ref="E14:P14"/>
    <mergeCell ref="C18:D18"/>
    <mergeCell ref="C16:D16"/>
    <mergeCell ref="K29:M29"/>
    <mergeCell ref="A20:D22"/>
    <mergeCell ref="E21:G21"/>
    <mergeCell ref="I21:K21"/>
    <mergeCell ref="M21:O21"/>
    <mergeCell ref="E20:G20"/>
    <mergeCell ref="I20:K20"/>
    <mergeCell ref="M22:O22"/>
    <mergeCell ref="E22:G22"/>
    <mergeCell ref="I22:K22"/>
    <mergeCell ref="E25:G25"/>
    <mergeCell ref="I25:K25"/>
    <mergeCell ref="M25:O25"/>
    <mergeCell ref="E24:G24"/>
    <mergeCell ref="I24:K24"/>
    <mergeCell ref="M24:O24"/>
    <mergeCell ref="M23:O23"/>
    <mergeCell ref="N35:P35"/>
    <mergeCell ref="B36:D36"/>
    <mergeCell ref="E36:J36"/>
    <mergeCell ref="K36:M36"/>
    <mergeCell ref="N36:P36"/>
    <mergeCell ref="B34:D34"/>
    <mergeCell ref="E34:J34"/>
    <mergeCell ref="K34:M34"/>
    <mergeCell ref="N34:P34"/>
    <mergeCell ref="N31:P31"/>
    <mergeCell ref="A1:G2"/>
    <mergeCell ref="H1:K2"/>
    <mergeCell ref="L1:L2"/>
    <mergeCell ref="M1:P2"/>
    <mergeCell ref="A3:P4"/>
    <mergeCell ref="E18:P18"/>
    <mergeCell ref="A5:D5"/>
    <mergeCell ref="E5:P5"/>
    <mergeCell ref="A6:D6"/>
    <mergeCell ref="E6:P6"/>
    <mergeCell ref="A9:D9"/>
    <mergeCell ref="E9:P9"/>
    <mergeCell ref="E16:P16"/>
    <mergeCell ref="C17:D17"/>
    <mergeCell ref="E17:P17"/>
    <mergeCell ref="C15:D15"/>
    <mergeCell ref="E15:P15"/>
    <mergeCell ref="A11:D11"/>
    <mergeCell ref="E11:P11"/>
    <mergeCell ref="L7:O7"/>
    <mergeCell ref="A8:D8"/>
    <mergeCell ref="E8:P8"/>
    <mergeCell ref="M20:O20"/>
    <mergeCell ref="A40:P40"/>
    <mergeCell ref="B41:C41"/>
    <mergeCell ref="D41:E41"/>
    <mergeCell ref="A10:D10"/>
    <mergeCell ref="E10:P10"/>
    <mergeCell ref="A26:D27"/>
    <mergeCell ref="E26:P27"/>
    <mergeCell ref="A28:P28"/>
    <mergeCell ref="B29:D29"/>
    <mergeCell ref="E29:J29"/>
    <mergeCell ref="B37:D37"/>
    <mergeCell ref="E37:J37"/>
    <mergeCell ref="K37:M37"/>
    <mergeCell ref="N37:P37"/>
    <mergeCell ref="B38:D38"/>
    <mergeCell ref="E38:J38"/>
    <mergeCell ref="K38:M38"/>
    <mergeCell ref="N38:P38"/>
    <mergeCell ref="B35:D35"/>
    <mergeCell ref="E35:J35"/>
    <mergeCell ref="K35:M35"/>
    <mergeCell ref="A23:D25"/>
    <mergeCell ref="E23:G23"/>
    <mergeCell ref="I23:K23"/>
    <mergeCell ref="A46:P48"/>
    <mergeCell ref="F41:G41"/>
    <mergeCell ref="H41:I41"/>
    <mergeCell ref="A7:D7"/>
    <mergeCell ref="B39:D39"/>
    <mergeCell ref="E39:J39"/>
    <mergeCell ref="B32:D32"/>
    <mergeCell ref="E32:J32"/>
    <mergeCell ref="K32:M32"/>
    <mergeCell ref="N32:P32"/>
    <mergeCell ref="B33:D33"/>
    <mergeCell ref="E33:J33"/>
    <mergeCell ref="K33:M33"/>
    <mergeCell ref="N33:P33"/>
    <mergeCell ref="N39:P39"/>
    <mergeCell ref="K39:M39"/>
    <mergeCell ref="N29:P29"/>
    <mergeCell ref="B30:D30"/>
    <mergeCell ref="E30:J30"/>
    <mergeCell ref="K30:M30"/>
    <mergeCell ref="N30:P30"/>
    <mergeCell ref="B31:D31"/>
    <mergeCell ref="E31:J31"/>
    <mergeCell ref="K31:M31"/>
    <mergeCell ref="Q1:W2"/>
    <mergeCell ref="X1:AA2"/>
    <mergeCell ref="AB1:AB2"/>
    <mergeCell ref="AC1:AF2"/>
    <mergeCell ref="Q3:AF4"/>
    <mergeCell ref="Q5:T5"/>
    <mergeCell ref="U5:AF5"/>
    <mergeCell ref="Q6:T6"/>
    <mergeCell ref="U6:AF6"/>
    <mergeCell ref="Q7:T7"/>
    <mergeCell ref="AB7:AE7"/>
    <mergeCell ref="Q8:T8"/>
    <mergeCell ref="U8:AF8"/>
    <mergeCell ref="Q9:T9"/>
    <mergeCell ref="U9:AF9"/>
    <mergeCell ref="Q10:T10"/>
    <mergeCell ref="U10:AF10"/>
    <mergeCell ref="Q11:T11"/>
    <mergeCell ref="U11:AF11"/>
    <mergeCell ref="Q12:R15"/>
    <mergeCell ref="S12:T12"/>
    <mergeCell ref="U12:AF12"/>
    <mergeCell ref="S13:T13"/>
    <mergeCell ref="U13:AF13"/>
    <mergeCell ref="S14:T14"/>
    <mergeCell ref="U14:AF14"/>
    <mergeCell ref="S15:T15"/>
    <mergeCell ref="U15:AF15"/>
    <mergeCell ref="Q16:R19"/>
    <mergeCell ref="S16:T16"/>
    <mergeCell ref="U16:AF16"/>
    <mergeCell ref="S17:T17"/>
    <mergeCell ref="U17:AF17"/>
    <mergeCell ref="S18:T18"/>
    <mergeCell ref="U18:AF18"/>
    <mergeCell ref="S19:T19"/>
    <mergeCell ref="U19:AF19"/>
    <mergeCell ref="Q20:T22"/>
    <mergeCell ref="U20:W20"/>
    <mergeCell ref="Y20:AA20"/>
    <mergeCell ref="AC20:AE20"/>
    <mergeCell ref="U21:W21"/>
    <mergeCell ref="Y21:AA21"/>
    <mergeCell ref="AC21:AE21"/>
    <mergeCell ref="U22:W22"/>
    <mergeCell ref="Y22:AA22"/>
    <mergeCell ref="AC22:AE22"/>
    <mergeCell ref="Q23:T25"/>
    <mergeCell ref="U23:W23"/>
    <mergeCell ref="Y23:AA23"/>
    <mergeCell ref="AC23:AE23"/>
    <mergeCell ref="U24:W24"/>
    <mergeCell ref="Y24:AA24"/>
    <mergeCell ref="AC24:AE24"/>
    <mergeCell ref="U25:W25"/>
    <mergeCell ref="Y25:AA25"/>
    <mergeCell ref="AC25:AE25"/>
    <mergeCell ref="Q26:T27"/>
    <mergeCell ref="U26:AF27"/>
    <mergeCell ref="Q28:AF28"/>
    <mergeCell ref="R29:T29"/>
    <mergeCell ref="U29:Z29"/>
    <mergeCell ref="AA29:AC29"/>
    <mergeCell ref="AD29:AF29"/>
    <mergeCell ref="R30:T30"/>
    <mergeCell ref="U30:Z30"/>
    <mergeCell ref="AA30:AC30"/>
    <mergeCell ref="AD30:AF30"/>
    <mergeCell ref="R31:T31"/>
    <mergeCell ref="U31:Z31"/>
    <mergeCell ref="AA31:AC31"/>
    <mergeCell ref="AD31:AF31"/>
    <mergeCell ref="R32:T32"/>
    <mergeCell ref="U32:Z32"/>
    <mergeCell ref="AA32:AC32"/>
    <mergeCell ref="AD32:AF32"/>
    <mergeCell ref="R33:T33"/>
    <mergeCell ref="U33:Z33"/>
    <mergeCell ref="AA33:AC33"/>
    <mergeCell ref="AD33:AF33"/>
    <mergeCell ref="R34:T34"/>
    <mergeCell ref="U34:Z34"/>
    <mergeCell ref="AA34:AC34"/>
    <mergeCell ref="AD34:AF34"/>
    <mergeCell ref="R35:T35"/>
    <mergeCell ref="U35:Z35"/>
    <mergeCell ref="AA35:AC35"/>
    <mergeCell ref="AD35:AF35"/>
    <mergeCell ref="R36:T36"/>
    <mergeCell ref="U36:Z36"/>
    <mergeCell ref="AA36:AC36"/>
    <mergeCell ref="AD36:AF36"/>
    <mergeCell ref="R37:T37"/>
    <mergeCell ref="U37:Z37"/>
    <mergeCell ref="AA37:AC37"/>
    <mergeCell ref="AD37:AF37"/>
    <mergeCell ref="R38:T38"/>
    <mergeCell ref="U38:Z38"/>
    <mergeCell ref="AA38:AC38"/>
    <mergeCell ref="AD38:AF38"/>
    <mergeCell ref="R39:T39"/>
    <mergeCell ref="U39:Z39"/>
    <mergeCell ref="AA39:AC39"/>
    <mergeCell ref="AD39:AF39"/>
    <mergeCell ref="Q40:AF40"/>
    <mergeCell ref="R41:S41"/>
    <mergeCell ref="T41:U41"/>
    <mergeCell ref="V41:W41"/>
    <mergeCell ref="X41:Y41"/>
    <mergeCell ref="Z41:AA41"/>
    <mergeCell ref="T42:U42"/>
    <mergeCell ref="V42:W42"/>
    <mergeCell ref="X42:Y42"/>
    <mergeCell ref="Z42:AA42"/>
    <mergeCell ref="Q46:AF48"/>
    <mergeCell ref="E7:K7"/>
    <mergeCell ref="U7:AA7"/>
    <mergeCell ref="AG1:AM2"/>
    <mergeCell ref="AG8:AJ8"/>
    <mergeCell ref="AK8:AV8"/>
    <mergeCell ref="AG9:AJ9"/>
    <mergeCell ref="AK9:AV9"/>
    <mergeCell ref="AG10:AJ10"/>
    <mergeCell ref="AK10:AV10"/>
    <mergeCell ref="AG11:AJ11"/>
    <mergeCell ref="AK11:AV11"/>
    <mergeCell ref="AG12:AH15"/>
    <mergeCell ref="AI12:AJ12"/>
    <mergeCell ref="AK12:AV12"/>
    <mergeCell ref="AI13:AJ13"/>
    <mergeCell ref="AK13:AV13"/>
    <mergeCell ref="AI14:AJ14"/>
    <mergeCell ref="AK14:AV14"/>
    <mergeCell ref="AN1:AQ2"/>
    <mergeCell ref="AR1:AR2"/>
    <mergeCell ref="AS1:AV2"/>
    <mergeCell ref="AG3:AV4"/>
    <mergeCell ref="AG5:AJ5"/>
    <mergeCell ref="AK5:AV5"/>
    <mergeCell ref="AG6:AJ6"/>
    <mergeCell ref="AK6:AV6"/>
    <mergeCell ref="AG7:AJ7"/>
    <mergeCell ref="AK7:AQ7"/>
    <mergeCell ref="AR7:AU7"/>
    <mergeCell ref="AI15:AJ15"/>
    <mergeCell ref="AK15:AV15"/>
    <mergeCell ref="AG16:AH19"/>
    <mergeCell ref="AI16:AJ16"/>
    <mergeCell ref="AK16:AV16"/>
    <mergeCell ref="AI17:AJ17"/>
    <mergeCell ref="AK17:AV17"/>
    <mergeCell ref="AI18:AJ18"/>
    <mergeCell ref="AK18:AV18"/>
    <mergeCell ref="AI19:AJ19"/>
    <mergeCell ref="AK19:AV19"/>
    <mergeCell ref="AG20:AJ22"/>
    <mergeCell ref="AK20:AM20"/>
    <mergeCell ref="AO20:AQ20"/>
    <mergeCell ref="AS20:AU20"/>
    <mergeCell ref="AK21:AM21"/>
    <mergeCell ref="AO21:AQ21"/>
    <mergeCell ref="AS21:AU21"/>
    <mergeCell ref="AK22:AM22"/>
    <mergeCell ref="AO22:AQ22"/>
    <mergeCell ref="AS22:AU22"/>
    <mergeCell ref="AG23:AJ25"/>
    <mergeCell ref="AK23:AM23"/>
    <mergeCell ref="AO23:AQ23"/>
    <mergeCell ref="AS23:AU23"/>
    <mergeCell ref="AK24:AM24"/>
    <mergeCell ref="AO24:AQ24"/>
    <mergeCell ref="AS24:AU24"/>
    <mergeCell ref="AK25:AM25"/>
    <mergeCell ref="AO25:AQ25"/>
    <mergeCell ref="AS25:AU25"/>
    <mergeCell ref="AG26:AJ27"/>
    <mergeCell ref="AK26:AV27"/>
    <mergeCell ref="AG28:AV28"/>
    <mergeCell ref="AH29:AJ29"/>
    <mergeCell ref="AK29:AP29"/>
    <mergeCell ref="AQ29:AS29"/>
    <mergeCell ref="AT29:AV29"/>
    <mergeCell ref="AH30:AJ30"/>
    <mergeCell ref="AK30:AP30"/>
    <mergeCell ref="AQ30:AS30"/>
    <mergeCell ref="AT30:AV30"/>
    <mergeCell ref="AH31:AJ31"/>
    <mergeCell ref="AK31:AP31"/>
    <mergeCell ref="AQ31:AS31"/>
    <mergeCell ref="AT31:AV31"/>
    <mergeCell ref="AH32:AJ32"/>
    <mergeCell ref="AK32:AP32"/>
    <mergeCell ref="AQ32:AS32"/>
    <mergeCell ref="AT32:AV32"/>
    <mergeCell ref="AH33:AJ33"/>
    <mergeCell ref="AK33:AP33"/>
    <mergeCell ref="AQ33:AS33"/>
    <mergeCell ref="AT33:AV33"/>
    <mergeCell ref="AH34:AJ34"/>
    <mergeCell ref="AK34:AP34"/>
    <mergeCell ref="AQ34:AS34"/>
    <mergeCell ref="AT34:AV34"/>
    <mergeCell ref="AH35:AJ35"/>
    <mergeCell ref="AK35:AP35"/>
    <mergeCell ref="AQ35:AS35"/>
    <mergeCell ref="AT35:AV35"/>
    <mergeCell ref="AH36:AJ36"/>
    <mergeCell ref="AK36:AP36"/>
    <mergeCell ref="AQ36:AS36"/>
    <mergeCell ref="AT36:AV36"/>
    <mergeCell ref="AH37:AJ37"/>
    <mergeCell ref="AK37:AP37"/>
    <mergeCell ref="AQ37:AS37"/>
    <mergeCell ref="AT37:AV37"/>
    <mergeCell ref="AH38:AJ38"/>
    <mergeCell ref="AK38:AP38"/>
    <mergeCell ref="AQ38:AS38"/>
    <mergeCell ref="AT38:AV38"/>
    <mergeCell ref="AH39:AJ39"/>
    <mergeCell ref="AK39:AP39"/>
    <mergeCell ref="AQ39:AS39"/>
    <mergeCell ref="AT39:AV39"/>
    <mergeCell ref="AG40:AV40"/>
    <mergeCell ref="AH41:AI41"/>
    <mergeCell ref="AJ41:AK41"/>
    <mergeCell ref="AL41:AM41"/>
    <mergeCell ref="AN41:AO41"/>
    <mergeCell ref="AP41:AQ41"/>
    <mergeCell ref="AJ42:AK42"/>
    <mergeCell ref="AL42:AM42"/>
    <mergeCell ref="AN42:AO42"/>
    <mergeCell ref="AP42:AQ42"/>
    <mergeCell ref="AJ45:AK45"/>
    <mergeCell ref="AL45:AM45"/>
    <mergeCell ref="AN45:AO45"/>
    <mergeCell ref="AP45:AQ45"/>
    <mergeCell ref="AG46:AV48"/>
    <mergeCell ref="AJ43:AK43"/>
    <mergeCell ref="AL43:AM43"/>
    <mergeCell ref="AN43:AO43"/>
    <mergeCell ref="AP43:AQ43"/>
    <mergeCell ref="AJ44:AK44"/>
    <mergeCell ref="AL44:AM44"/>
    <mergeCell ref="AN44:AO44"/>
    <mergeCell ref="AP44:AQ44"/>
    <mergeCell ref="A51:P52"/>
    <mergeCell ref="A53:D53"/>
    <mergeCell ref="E53:P53"/>
    <mergeCell ref="A54:D54"/>
    <mergeCell ref="E54:P54"/>
    <mergeCell ref="A55:D55"/>
    <mergeCell ref="E55:K55"/>
    <mergeCell ref="L55:O55"/>
    <mergeCell ref="A56:D56"/>
    <mergeCell ref="E56:P56"/>
    <mergeCell ref="A57:D57"/>
    <mergeCell ref="E57:P57"/>
    <mergeCell ref="A58:D58"/>
    <mergeCell ref="E58:P58"/>
    <mergeCell ref="A59:D59"/>
    <mergeCell ref="E59:P59"/>
    <mergeCell ref="A60:B63"/>
    <mergeCell ref="C60:D60"/>
    <mergeCell ref="E60:P60"/>
    <mergeCell ref="C61:D61"/>
    <mergeCell ref="E61:P61"/>
    <mergeCell ref="C62:D62"/>
    <mergeCell ref="E62:P62"/>
    <mergeCell ref="C63:D63"/>
    <mergeCell ref="E63:P63"/>
    <mergeCell ref="A64:B67"/>
    <mergeCell ref="C64:D64"/>
    <mergeCell ref="E64:P64"/>
    <mergeCell ref="Q64:R67"/>
    <mergeCell ref="S64:T64"/>
    <mergeCell ref="U64:AF64"/>
    <mergeCell ref="AG64:AH67"/>
    <mergeCell ref="AI64:AJ64"/>
    <mergeCell ref="AK64:AV64"/>
    <mergeCell ref="C65:D65"/>
    <mergeCell ref="E65:P65"/>
    <mergeCell ref="S65:T65"/>
    <mergeCell ref="U65:AF65"/>
    <mergeCell ref="AI65:AJ65"/>
    <mergeCell ref="AK65:AV65"/>
    <mergeCell ref="C66:D66"/>
    <mergeCell ref="E66:P66"/>
    <mergeCell ref="S66:T66"/>
    <mergeCell ref="U66:AF66"/>
    <mergeCell ref="AI66:AJ66"/>
    <mergeCell ref="AK66:AV66"/>
    <mergeCell ref="C67:D67"/>
    <mergeCell ref="E67:P67"/>
    <mergeCell ref="S67:T67"/>
    <mergeCell ref="A68:D70"/>
    <mergeCell ref="E68:G68"/>
    <mergeCell ref="I68:K68"/>
    <mergeCell ref="M68:O68"/>
    <mergeCell ref="E69:G69"/>
    <mergeCell ref="I69:K69"/>
    <mergeCell ref="M69:O69"/>
    <mergeCell ref="AK69:AM69"/>
    <mergeCell ref="AO69:AQ69"/>
    <mergeCell ref="E70:G70"/>
    <mergeCell ref="I70:K70"/>
    <mergeCell ref="M70:O70"/>
    <mergeCell ref="U70:W70"/>
    <mergeCell ref="Y70:AA70"/>
    <mergeCell ref="AC70:AE70"/>
    <mergeCell ref="AK70:AM70"/>
    <mergeCell ref="AO70:AQ70"/>
    <mergeCell ref="Q68:T70"/>
    <mergeCell ref="U68:W68"/>
    <mergeCell ref="Y68:AA68"/>
    <mergeCell ref="AC68:AE68"/>
    <mergeCell ref="AG68:AJ70"/>
    <mergeCell ref="AK68:AM68"/>
    <mergeCell ref="AO68:AQ68"/>
    <mergeCell ref="E71:G71"/>
    <mergeCell ref="I71:K71"/>
    <mergeCell ref="M71:O71"/>
    <mergeCell ref="Q71:T73"/>
    <mergeCell ref="U71:W71"/>
    <mergeCell ref="Y71:AA71"/>
    <mergeCell ref="AC71:AE71"/>
    <mergeCell ref="AG71:AJ73"/>
    <mergeCell ref="E73:G73"/>
    <mergeCell ref="I73:K73"/>
    <mergeCell ref="M73:O73"/>
    <mergeCell ref="U73:W73"/>
    <mergeCell ref="AK73:AM73"/>
    <mergeCell ref="AO73:AQ73"/>
    <mergeCell ref="AS73:AU73"/>
    <mergeCell ref="A74:D75"/>
    <mergeCell ref="E74:P75"/>
    <mergeCell ref="Q74:T75"/>
    <mergeCell ref="U74:AF75"/>
    <mergeCell ref="AG74:AJ75"/>
    <mergeCell ref="AK74:AV75"/>
    <mergeCell ref="A71:D73"/>
    <mergeCell ref="Y73:AA73"/>
    <mergeCell ref="AC73:AE73"/>
    <mergeCell ref="AK71:AM71"/>
    <mergeCell ref="AO71:AQ71"/>
    <mergeCell ref="AS71:AU71"/>
    <mergeCell ref="E72:G72"/>
    <mergeCell ref="I72:K72"/>
    <mergeCell ref="M72:O72"/>
    <mergeCell ref="U72:W72"/>
    <mergeCell ref="Y72:AA72"/>
    <mergeCell ref="AC72:AE72"/>
    <mergeCell ref="AK72:AM72"/>
    <mergeCell ref="AO72:AQ72"/>
    <mergeCell ref="AS72:AU72"/>
    <mergeCell ref="A76:P76"/>
    <mergeCell ref="Q76:AF76"/>
    <mergeCell ref="AG76:AV76"/>
    <mergeCell ref="B77:D77"/>
    <mergeCell ref="E77:J77"/>
    <mergeCell ref="K77:M77"/>
    <mergeCell ref="N77:P77"/>
    <mergeCell ref="R77:T77"/>
    <mergeCell ref="U77:Z77"/>
    <mergeCell ref="AA77:AC77"/>
    <mergeCell ref="AD77:AF77"/>
    <mergeCell ref="AH77:AJ77"/>
    <mergeCell ref="AK77:AP77"/>
    <mergeCell ref="AQ77:AS77"/>
    <mergeCell ref="AT77:AV77"/>
    <mergeCell ref="AK78:AP78"/>
    <mergeCell ref="AQ78:AS78"/>
    <mergeCell ref="AT78:AV78"/>
    <mergeCell ref="B79:D79"/>
    <mergeCell ref="E79:J79"/>
    <mergeCell ref="K79:M79"/>
    <mergeCell ref="N79:P79"/>
    <mergeCell ref="R79:T79"/>
    <mergeCell ref="U79:Z79"/>
    <mergeCell ref="AA79:AC79"/>
    <mergeCell ref="AD79:AF79"/>
    <mergeCell ref="AH79:AJ79"/>
    <mergeCell ref="AK79:AP79"/>
    <mergeCell ref="AQ79:AS79"/>
    <mergeCell ref="AT79:AV79"/>
    <mergeCell ref="B78:D78"/>
    <mergeCell ref="E78:J78"/>
    <mergeCell ref="K78:M78"/>
    <mergeCell ref="N78:P78"/>
    <mergeCell ref="R78:T78"/>
    <mergeCell ref="U78:Z78"/>
    <mergeCell ref="AA78:AC78"/>
    <mergeCell ref="AD78:AF78"/>
    <mergeCell ref="AH78:AJ78"/>
    <mergeCell ref="AK80:AP80"/>
    <mergeCell ref="AQ80:AS80"/>
    <mergeCell ref="AT80:AV80"/>
    <mergeCell ref="B81:D81"/>
    <mergeCell ref="E81:J81"/>
    <mergeCell ref="K81:M81"/>
    <mergeCell ref="N81:P81"/>
    <mergeCell ref="R81:T81"/>
    <mergeCell ref="U81:Z81"/>
    <mergeCell ref="AA81:AC81"/>
    <mergeCell ref="AD81:AF81"/>
    <mergeCell ref="AH81:AJ81"/>
    <mergeCell ref="AK81:AP81"/>
    <mergeCell ref="AQ81:AS81"/>
    <mergeCell ref="AT81:AV81"/>
    <mergeCell ref="B80:D80"/>
    <mergeCell ref="E80:J80"/>
    <mergeCell ref="K80:M80"/>
    <mergeCell ref="N80:P80"/>
    <mergeCell ref="R80:T80"/>
    <mergeCell ref="U80:Z80"/>
    <mergeCell ref="AA80:AC80"/>
    <mergeCell ref="AD80:AF80"/>
    <mergeCell ref="AH80:AJ80"/>
    <mergeCell ref="AK82:AP82"/>
    <mergeCell ref="AQ82:AS82"/>
    <mergeCell ref="AT82:AV82"/>
    <mergeCell ref="B83:D83"/>
    <mergeCell ref="E83:J83"/>
    <mergeCell ref="K83:M83"/>
    <mergeCell ref="N83:P83"/>
    <mergeCell ref="R83:T83"/>
    <mergeCell ref="U83:Z83"/>
    <mergeCell ref="AA83:AC83"/>
    <mergeCell ref="AD83:AF83"/>
    <mergeCell ref="AH83:AJ83"/>
    <mergeCell ref="AK83:AP83"/>
    <mergeCell ref="AQ83:AS83"/>
    <mergeCell ref="AT83:AV83"/>
    <mergeCell ref="B82:D82"/>
    <mergeCell ref="E82:J82"/>
    <mergeCell ref="K82:M82"/>
    <mergeCell ref="N82:P82"/>
    <mergeCell ref="R82:T82"/>
    <mergeCell ref="U82:Z82"/>
    <mergeCell ref="AA82:AC82"/>
    <mergeCell ref="AD82:AF82"/>
    <mergeCell ref="AH82:AJ82"/>
    <mergeCell ref="AK84:AP84"/>
    <mergeCell ref="AQ84:AS84"/>
    <mergeCell ref="AT84:AV84"/>
    <mergeCell ref="B85:D85"/>
    <mergeCell ref="E85:J85"/>
    <mergeCell ref="K85:M85"/>
    <mergeCell ref="N85:P85"/>
    <mergeCell ref="R85:T85"/>
    <mergeCell ref="U85:Z85"/>
    <mergeCell ref="AA85:AC85"/>
    <mergeCell ref="AD85:AF85"/>
    <mergeCell ref="AH85:AJ85"/>
    <mergeCell ref="AK85:AP85"/>
    <mergeCell ref="AQ85:AS85"/>
    <mergeCell ref="AT85:AV85"/>
    <mergeCell ref="B84:D84"/>
    <mergeCell ref="E84:J84"/>
    <mergeCell ref="K84:M84"/>
    <mergeCell ref="N84:P84"/>
    <mergeCell ref="R84:T84"/>
    <mergeCell ref="U84:Z84"/>
    <mergeCell ref="AA84:AC84"/>
    <mergeCell ref="AD84:AF84"/>
    <mergeCell ref="AH84:AJ84"/>
    <mergeCell ref="AK86:AP86"/>
    <mergeCell ref="AQ86:AS86"/>
    <mergeCell ref="AT86:AV86"/>
    <mergeCell ref="B87:D87"/>
    <mergeCell ref="E87:J87"/>
    <mergeCell ref="K87:M87"/>
    <mergeCell ref="N87:P87"/>
    <mergeCell ref="R87:T87"/>
    <mergeCell ref="U87:Z87"/>
    <mergeCell ref="AA87:AC87"/>
    <mergeCell ref="AD87:AF87"/>
    <mergeCell ref="AH87:AJ87"/>
    <mergeCell ref="AK87:AP87"/>
    <mergeCell ref="AQ87:AS87"/>
    <mergeCell ref="AT87:AV87"/>
    <mergeCell ref="B86:D86"/>
    <mergeCell ref="E86:J86"/>
    <mergeCell ref="K86:M86"/>
    <mergeCell ref="N86:P86"/>
    <mergeCell ref="R86:T86"/>
    <mergeCell ref="U86:Z86"/>
    <mergeCell ref="AA86:AC86"/>
    <mergeCell ref="AD86:AF86"/>
    <mergeCell ref="AH86:AJ86"/>
    <mergeCell ref="J90:K90"/>
    <mergeCell ref="A88:P88"/>
    <mergeCell ref="B89:C89"/>
    <mergeCell ref="D89:E89"/>
    <mergeCell ref="F89:G89"/>
    <mergeCell ref="H89:I89"/>
    <mergeCell ref="J89:K89"/>
    <mergeCell ref="AJ90:AK90"/>
    <mergeCell ref="AL90:AM90"/>
    <mergeCell ref="D90:E90"/>
    <mergeCell ref="F90:G90"/>
    <mergeCell ref="H90:I90"/>
    <mergeCell ref="Q88:AF88"/>
    <mergeCell ref="AG88:AV88"/>
    <mergeCell ref="R89:S89"/>
    <mergeCell ref="T89:U89"/>
    <mergeCell ref="V89:W89"/>
    <mergeCell ref="X89:Y89"/>
    <mergeCell ref="Z89:AA89"/>
    <mergeCell ref="AH89:AI89"/>
    <mergeCell ref="AJ89:AK89"/>
    <mergeCell ref="AL89:AM89"/>
    <mergeCell ref="AD89:AF89"/>
    <mergeCell ref="AR89:AS89"/>
    <mergeCell ref="AJ93:AK93"/>
    <mergeCell ref="AL93:AM93"/>
    <mergeCell ref="N93:P93"/>
    <mergeCell ref="AD93:AF93"/>
    <mergeCell ref="D91:E91"/>
    <mergeCell ref="F91:G91"/>
    <mergeCell ref="H91:I91"/>
    <mergeCell ref="J91:K91"/>
    <mergeCell ref="T91:U91"/>
    <mergeCell ref="V91:W91"/>
    <mergeCell ref="X91:Y91"/>
    <mergeCell ref="Z91:AA91"/>
    <mergeCell ref="AJ91:AK91"/>
    <mergeCell ref="N92:P92"/>
    <mergeCell ref="AD92:AF92"/>
    <mergeCell ref="AT93:AV93"/>
    <mergeCell ref="J93:K93"/>
    <mergeCell ref="A94:P96"/>
    <mergeCell ref="A49:G50"/>
    <mergeCell ref="H49:K50"/>
    <mergeCell ref="L49:L50"/>
    <mergeCell ref="M49:P50"/>
    <mergeCell ref="D93:E93"/>
    <mergeCell ref="F93:G93"/>
    <mergeCell ref="H93:I93"/>
    <mergeCell ref="AN93:AO93"/>
    <mergeCell ref="AP93:AQ93"/>
    <mergeCell ref="D92:E92"/>
    <mergeCell ref="F92:G92"/>
    <mergeCell ref="H92:I92"/>
    <mergeCell ref="J92:K92"/>
    <mergeCell ref="T92:U92"/>
    <mergeCell ref="V92:W92"/>
    <mergeCell ref="X92:Y92"/>
    <mergeCell ref="Z92:AA92"/>
    <mergeCell ref="T93:U93"/>
    <mergeCell ref="V93:W93"/>
    <mergeCell ref="X93:Y93"/>
    <mergeCell ref="Z93:AA93"/>
  </mergeCells>
  <phoneticPr fontId="1" type="noConversion"/>
  <dataValidations count="1">
    <dataValidation type="list" allowBlank="1" showInputMessage="1" showErrorMessage="1" sqref="L20:L25 P20:P25 H20:H25 P7 AB20:AB25 AF20:AF25 X20:X25 AF7 AR20:AR25 AV20:AV25 AN20:AN25 AV7 L68:L73 P68:P73 H68:H73 P55 AB68:AB73 AF68:AF73 X68:X73 AF55 AR68:AR73 AV68:AV73 AN68:AN73 AV55">
      <formula1>"O, X, N/A"</formula1>
    </dataValidation>
  </dataValidations>
  <pageMargins left="0.70866141732283472" right="0.70866141732283472" top="0.74803149606299213" bottom="0.74803149606299213" header="0.31496062992125984" footer="0.31496062992125984"/>
  <pageSetup paperSize="9" scale="80" pageOrder="overThenDown" orientation="portrait" r:id="rId1"/>
  <rowBreaks count="1" manualBreakCount="1">
    <brk id="48" max="47" man="1"/>
  </rowBreaks>
  <colBreaks count="2" manualBreakCount="2">
    <brk id="16" max="95" man="1"/>
    <brk id="32" max="95" man="1"/>
  </colBreak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'분류표(드랍박스)'!$A$1:$A$30</xm:f>
          </x14:formula1>
          <xm:sqref>E8:G8 U8:W8 AK8:AM8 E56:G56 U56:W56 AK56:AM56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pageSetUpPr fitToPage="1"/>
  </sheetPr>
  <dimension ref="A1:T35"/>
  <sheetViews>
    <sheetView topLeftCell="D1" zoomScaleNormal="100" zoomScaleSheetLayoutView="100" workbookViewId="0">
      <selection activeCell="M14" sqref="M14"/>
    </sheetView>
  </sheetViews>
  <sheetFormatPr defaultColWidth="9" defaultRowHeight="16.5"/>
  <cols>
    <col min="1" max="1" width="4.875" style="3" customWidth="1"/>
    <col min="2" max="2" width="9" style="4" customWidth="1"/>
    <col min="3" max="3" width="32.75" style="11" customWidth="1"/>
    <col min="4" max="4" width="13.375" style="11" customWidth="1"/>
    <col min="5" max="5" width="15.25" style="11" customWidth="1"/>
    <col min="6" max="7" width="13.25" style="12" customWidth="1"/>
    <col min="8" max="8" width="13.5" style="12" bestFit="1" customWidth="1"/>
    <col min="9" max="9" width="13.25" style="12" customWidth="1"/>
    <col min="10" max="12" width="9" style="13" customWidth="1"/>
    <col min="13" max="13" width="40.625" style="43" customWidth="1"/>
    <col min="14" max="16" width="40.625" style="4" customWidth="1"/>
    <col min="17" max="20" width="12.625" style="3" customWidth="1"/>
    <col min="21" max="16384" width="9" style="4"/>
  </cols>
  <sheetData>
    <row r="1" spans="1:20" ht="16.5" customHeight="1">
      <c r="A1" s="202" t="s">
        <v>270</v>
      </c>
      <c r="B1" s="202"/>
      <c r="C1" s="202"/>
      <c r="D1" s="202"/>
      <c r="E1" s="202"/>
      <c r="F1" s="240"/>
      <c r="G1" s="240"/>
      <c r="H1" s="240"/>
      <c r="I1" s="240"/>
      <c r="J1" s="240"/>
      <c r="K1" s="240"/>
      <c r="L1" s="240"/>
      <c r="M1" s="240"/>
      <c r="N1" s="241"/>
      <c r="O1" s="241"/>
      <c r="P1" s="241"/>
      <c r="Q1" s="241"/>
      <c r="R1" s="241"/>
      <c r="S1" s="241"/>
      <c r="T1" s="241"/>
    </row>
    <row r="2" spans="1:20" ht="16.5" customHeight="1">
      <c r="A2" s="202"/>
      <c r="B2" s="202"/>
      <c r="C2" s="202"/>
      <c r="D2" s="202"/>
      <c r="E2" s="202"/>
      <c r="F2" s="240"/>
      <c r="G2" s="240"/>
      <c r="H2" s="240"/>
      <c r="I2" s="240"/>
      <c r="J2" s="240"/>
      <c r="K2" s="240"/>
      <c r="L2" s="240"/>
      <c r="M2" s="240"/>
      <c r="N2" s="241"/>
      <c r="O2" s="241"/>
      <c r="P2" s="241"/>
      <c r="Q2" s="241"/>
      <c r="R2" s="241"/>
      <c r="S2" s="241"/>
      <c r="T2" s="241"/>
    </row>
    <row r="3" spans="1:20" s="5" customFormat="1">
      <c r="A3" s="242" t="s">
        <v>189</v>
      </c>
      <c r="B3" s="243"/>
      <c r="C3" s="243"/>
      <c r="D3" s="243"/>
      <c r="E3" s="243"/>
      <c r="F3" s="243"/>
      <c r="G3" s="243"/>
      <c r="H3" s="243"/>
      <c r="I3" s="243"/>
      <c r="J3" s="243"/>
      <c r="K3" s="243"/>
      <c r="L3" s="243"/>
      <c r="M3" s="243"/>
      <c r="N3" s="243" t="s">
        <v>188</v>
      </c>
      <c r="O3" s="243"/>
      <c r="P3" s="243"/>
      <c r="Q3" s="243" t="s">
        <v>187</v>
      </c>
      <c r="R3" s="243"/>
      <c r="S3" s="243"/>
      <c r="T3" s="243"/>
    </row>
    <row r="4" spans="1:20" s="5" customFormat="1" ht="50.25" customHeight="1">
      <c r="A4" s="243"/>
      <c r="B4" s="243"/>
      <c r="C4" s="243"/>
      <c r="D4" s="243"/>
      <c r="E4" s="243"/>
      <c r="F4" s="244" t="s">
        <v>186</v>
      </c>
      <c r="G4" s="245"/>
      <c r="H4" s="245"/>
      <c r="I4" s="246"/>
      <c r="J4" s="247" t="s">
        <v>185</v>
      </c>
      <c r="K4" s="248"/>
      <c r="L4" s="248"/>
      <c r="M4" s="249"/>
      <c r="N4" s="243"/>
      <c r="O4" s="243"/>
      <c r="P4" s="243"/>
      <c r="Q4" s="243"/>
      <c r="R4" s="243"/>
      <c r="S4" s="243"/>
      <c r="T4" s="243"/>
    </row>
    <row r="5" spans="1:20" s="10" customFormat="1" ht="27">
      <c r="A5" s="6" t="s">
        <v>14</v>
      </c>
      <c r="B5" s="6" t="s">
        <v>184</v>
      </c>
      <c r="C5" s="7" t="s">
        <v>183</v>
      </c>
      <c r="D5" s="8" t="s">
        <v>120</v>
      </c>
      <c r="E5" s="8" t="s">
        <v>81</v>
      </c>
      <c r="F5" s="9" t="s">
        <v>151</v>
      </c>
      <c r="G5" s="9" t="s">
        <v>152</v>
      </c>
      <c r="H5" s="9" t="s">
        <v>182</v>
      </c>
      <c r="I5" s="9" t="s">
        <v>181</v>
      </c>
      <c r="J5" s="9" t="s">
        <v>180</v>
      </c>
      <c r="K5" s="9" t="s">
        <v>179</v>
      </c>
      <c r="L5" s="9" t="s">
        <v>301</v>
      </c>
      <c r="M5" s="52" t="s">
        <v>178</v>
      </c>
      <c r="N5" s="38" t="s">
        <v>177</v>
      </c>
      <c r="O5" s="51" t="s">
        <v>191</v>
      </c>
      <c r="P5" s="51" t="s">
        <v>176</v>
      </c>
      <c r="Q5" s="51" t="s">
        <v>175</v>
      </c>
      <c r="R5" s="51" t="s">
        <v>174</v>
      </c>
      <c r="S5" s="51" t="s">
        <v>4</v>
      </c>
      <c r="T5" s="51" t="s">
        <v>173</v>
      </c>
    </row>
    <row r="6" spans="1:20" s="54" customFormat="1">
      <c r="A6" s="55" t="s">
        <v>170</v>
      </c>
      <c r="B6" s="56" t="s">
        <v>299</v>
      </c>
      <c r="C6" s="57" t="s">
        <v>90</v>
      </c>
      <c r="D6" s="57" t="s">
        <v>38</v>
      </c>
      <c r="E6" s="57" t="s">
        <v>172</v>
      </c>
      <c r="F6" s="58">
        <v>4800000</v>
      </c>
      <c r="G6" s="58">
        <v>2000000</v>
      </c>
      <c r="H6" s="58">
        <v>680000</v>
      </c>
      <c r="I6" s="58">
        <v>7480000</v>
      </c>
      <c r="J6" s="59" t="s">
        <v>300</v>
      </c>
      <c r="K6" s="59" t="s">
        <v>302</v>
      </c>
      <c r="L6" s="58">
        <v>748000</v>
      </c>
      <c r="M6" s="60" t="s">
        <v>171</v>
      </c>
      <c r="N6" s="61"/>
      <c r="O6" s="62"/>
      <c r="P6" s="62"/>
      <c r="Q6" s="55"/>
      <c r="R6" s="55"/>
      <c r="S6" s="55"/>
      <c r="T6" s="55"/>
    </row>
    <row r="7" spans="1:20" s="54" customFormat="1">
      <c r="A7" s="55" t="s">
        <v>170</v>
      </c>
      <c r="B7" s="56" t="s">
        <v>299</v>
      </c>
      <c r="C7" s="57" t="s">
        <v>117</v>
      </c>
      <c r="D7" s="57" t="s">
        <v>41</v>
      </c>
      <c r="E7" s="57" t="s">
        <v>169</v>
      </c>
      <c r="F7" s="58">
        <v>1600000</v>
      </c>
      <c r="G7" s="58">
        <v>400000</v>
      </c>
      <c r="H7" s="58">
        <v>200000</v>
      </c>
      <c r="I7" s="58">
        <v>2200000</v>
      </c>
      <c r="J7" s="59" t="s">
        <v>303</v>
      </c>
      <c r="K7" s="59" t="s">
        <v>302</v>
      </c>
      <c r="L7" s="58">
        <v>440000</v>
      </c>
      <c r="M7" s="60" t="s">
        <v>190</v>
      </c>
      <c r="N7" s="61"/>
      <c r="O7" s="62"/>
      <c r="P7" s="62"/>
      <c r="Q7" s="55"/>
      <c r="R7" s="55"/>
      <c r="S7" s="55"/>
      <c r="T7" s="55"/>
    </row>
    <row r="8" spans="1:20">
      <c r="A8" s="50">
        <v>1</v>
      </c>
      <c r="B8" s="49"/>
      <c r="C8" s="53" t="s">
        <v>117</v>
      </c>
      <c r="D8" s="48"/>
      <c r="E8" s="48"/>
      <c r="F8" s="47"/>
      <c r="G8" s="47"/>
      <c r="H8" s="47"/>
      <c r="I8" s="47"/>
      <c r="J8" s="46"/>
      <c r="K8" s="46"/>
      <c r="L8" s="46"/>
      <c r="M8" s="45"/>
      <c r="N8" s="36"/>
      <c r="O8" s="39"/>
      <c r="P8" s="39"/>
      <c r="Q8" s="44"/>
      <c r="R8" s="44"/>
      <c r="S8" s="44"/>
      <c r="T8" s="44"/>
    </row>
    <row r="9" spans="1:20">
      <c r="A9" s="50">
        <v>2</v>
      </c>
      <c r="B9" s="49"/>
      <c r="C9" s="53" t="s">
        <v>117</v>
      </c>
      <c r="D9" s="48"/>
      <c r="E9" s="48"/>
      <c r="F9" s="47"/>
      <c r="G9" s="47"/>
      <c r="H9" s="47"/>
      <c r="I9" s="47"/>
      <c r="J9" s="46"/>
      <c r="K9" s="46"/>
      <c r="L9" s="46"/>
      <c r="M9" s="45"/>
      <c r="N9" s="36"/>
      <c r="O9" s="39"/>
      <c r="P9" s="39"/>
      <c r="Q9" s="44"/>
      <c r="R9" s="44"/>
      <c r="S9" s="44"/>
      <c r="T9" s="44"/>
    </row>
    <row r="10" spans="1:20">
      <c r="A10" s="50">
        <v>3</v>
      </c>
      <c r="B10" s="49"/>
      <c r="C10" s="53" t="s">
        <v>117</v>
      </c>
      <c r="D10" s="48"/>
      <c r="E10" s="48"/>
      <c r="F10" s="47"/>
      <c r="G10" s="47"/>
      <c r="H10" s="47"/>
      <c r="I10" s="47"/>
      <c r="J10" s="46"/>
      <c r="K10" s="46"/>
      <c r="L10" s="46"/>
      <c r="M10" s="45"/>
      <c r="N10" s="36"/>
      <c r="O10" s="39"/>
      <c r="P10" s="39"/>
      <c r="Q10" s="44"/>
      <c r="R10" s="44"/>
      <c r="S10" s="44"/>
      <c r="T10" s="44"/>
    </row>
    <row r="11" spans="1:20">
      <c r="A11" s="50">
        <v>4</v>
      </c>
      <c r="B11" s="49"/>
      <c r="C11" s="53" t="s">
        <v>117</v>
      </c>
      <c r="D11" s="48"/>
      <c r="E11" s="48"/>
      <c r="F11" s="47"/>
      <c r="G11" s="48"/>
      <c r="H11" s="47"/>
      <c r="I11" s="47"/>
      <c r="J11" s="46"/>
      <c r="K11" s="46"/>
      <c r="L11" s="46"/>
      <c r="M11" s="45"/>
      <c r="N11" s="36"/>
      <c r="O11" s="39"/>
      <c r="P11" s="39"/>
      <c r="Q11" s="44"/>
      <c r="R11" s="44"/>
      <c r="S11" s="44"/>
      <c r="T11" s="44"/>
    </row>
    <row r="12" spans="1:20">
      <c r="A12" s="50">
        <v>5</v>
      </c>
      <c r="B12" s="49"/>
      <c r="C12" s="53" t="s">
        <v>117</v>
      </c>
      <c r="D12" s="48"/>
      <c r="E12" s="48"/>
      <c r="F12" s="47"/>
      <c r="G12" s="48"/>
      <c r="H12" s="47"/>
      <c r="I12" s="47"/>
      <c r="J12" s="46"/>
      <c r="K12" s="46"/>
      <c r="L12" s="46"/>
      <c r="M12" s="45"/>
      <c r="N12" s="36"/>
      <c r="O12" s="39"/>
      <c r="P12" s="39"/>
      <c r="Q12" s="44"/>
      <c r="R12" s="44"/>
      <c r="S12" s="44"/>
      <c r="T12" s="44"/>
    </row>
    <row r="13" spans="1:20">
      <c r="A13" s="50">
        <v>6</v>
      </c>
      <c r="B13" s="49"/>
      <c r="C13" s="53" t="s">
        <v>117</v>
      </c>
      <c r="D13" s="48"/>
      <c r="E13" s="48"/>
      <c r="F13" s="47"/>
      <c r="G13" s="48"/>
      <c r="H13" s="47"/>
      <c r="I13" s="47"/>
      <c r="J13" s="46"/>
      <c r="K13" s="46"/>
      <c r="L13" s="46"/>
      <c r="M13" s="45"/>
      <c r="N13" s="36"/>
      <c r="O13" s="39"/>
      <c r="P13" s="39"/>
      <c r="Q13" s="44"/>
      <c r="R13" s="44"/>
      <c r="S13" s="44"/>
      <c r="T13" s="44"/>
    </row>
    <row r="14" spans="1:20">
      <c r="A14" s="50">
        <v>7</v>
      </c>
      <c r="B14" s="49"/>
      <c r="C14" s="53" t="s">
        <v>117</v>
      </c>
      <c r="D14" s="48"/>
      <c r="E14" s="48"/>
      <c r="F14" s="47"/>
      <c r="G14" s="48"/>
      <c r="H14" s="47"/>
      <c r="I14" s="47"/>
      <c r="J14" s="46"/>
      <c r="K14" s="46"/>
      <c r="L14" s="46"/>
      <c r="M14" s="45"/>
      <c r="N14" s="36"/>
      <c r="O14" s="39"/>
      <c r="P14" s="39"/>
      <c r="Q14" s="44"/>
      <c r="R14" s="44"/>
      <c r="S14" s="44"/>
      <c r="T14" s="44"/>
    </row>
    <row r="15" spans="1:20" s="3" customFormat="1">
      <c r="A15" s="50">
        <v>8</v>
      </c>
      <c r="B15" s="49"/>
      <c r="C15" s="53" t="s">
        <v>117</v>
      </c>
      <c r="D15" s="48"/>
      <c r="E15" s="48"/>
      <c r="F15" s="47"/>
      <c r="G15" s="48"/>
      <c r="H15" s="47"/>
      <c r="I15" s="47"/>
      <c r="J15" s="46"/>
      <c r="K15" s="46"/>
      <c r="L15" s="46"/>
      <c r="M15" s="45"/>
      <c r="N15" s="36"/>
      <c r="O15" s="39"/>
      <c r="P15" s="39"/>
      <c r="Q15" s="44"/>
      <c r="R15" s="44"/>
      <c r="S15" s="44"/>
      <c r="T15" s="44"/>
    </row>
    <row r="16" spans="1:20" s="3" customFormat="1">
      <c r="A16" s="50">
        <v>9</v>
      </c>
      <c r="B16" s="49"/>
      <c r="C16" s="53" t="s">
        <v>117</v>
      </c>
      <c r="D16" s="48"/>
      <c r="E16" s="48"/>
      <c r="F16" s="47"/>
      <c r="G16" s="48"/>
      <c r="H16" s="47"/>
      <c r="I16" s="47"/>
      <c r="J16" s="46"/>
      <c r="K16" s="46"/>
      <c r="L16" s="46"/>
      <c r="M16" s="45"/>
      <c r="N16" s="36"/>
      <c r="O16" s="39"/>
      <c r="P16" s="39"/>
      <c r="Q16" s="44"/>
      <c r="R16" s="44"/>
      <c r="S16" s="44"/>
      <c r="T16" s="44"/>
    </row>
    <row r="17" spans="1:20" s="3" customFormat="1">
      <c r="A17" s="50">
        <v>10</v>
      </c>
      <c r="B17" s="49"/>
      <c r="C17" s="53" t="s">
        <v>117</v>
      </c>
      <c r="D17" s="48"/>
      <c r="E17" s="48"/>
      <c r="F17" s="47"/>
      <c r="G17" s="48"/>
      <c r="H17" s="47"/>
      <c r="I17" s="47"/>
      <c r="J17" s="46"/>
      <c r="K17" s="46"/>
      <c r="L17" s="46"/>
      <c r="M17" s="45"/>
      <c r="N17" s="36"/>
      <c r="O17" s="39"/>
      <c r="P17" s="39"/>
      <c r="Q17" s="44"/>
      <c r="R17" s="44"/>
      <c r="S17" s="44"/>
      <c r="T17" s="44"/>
    </row>
    <row r="18" spans="1:20" s="3" customFormat="1">
      <c r="A18" s="50">
        <v>11</v>
      </c>
      <c r="B18" s="49"/>
      <c r="C18" s="53" t="s">
        <v>117</v>
      </c>
      <c r="D18" s="48"/>
      <c r="E18" s="48"/>
      <c r="F18" s="47"/>
      <c r="G18" s="47"/>
      <c r="H18" s="47"/>
      <c r="I18" s="47"/>
      <c r="J18" s="46"/>
      <c r="K18" s="46"/>
      <c r="L18" s="46"/>
      <c r="M18" s="45"/>
      <c r="N18" s="36"/>
      <c r="O18" s="39"/>
      <c r="P18" s="39"/>
      <c r="Q18" s="44"/>
      <c r="R18" s="44"/>
      <c r="S18" s="44"/>
      <c r="T18" s="44"/>
    </row>
    <row r="19" spans="1:20" s="3" customFormat="1">
      <c r="A19" s="50">
        <v>12</v>
      </c>
      <c r="B19" s="49"/>
      <c r="C19" s="53" t="s">
        <v>117</v>
      </c>
      <c r="D19" s="48"/>
      <c r="E19" s="48"/>
      <c r="F19" s="47"/>
      <c r="G19" s="47"/>
      <c r="H19" s="47"/>
      <c r="I19" s="47"/>
      <c r="J19" s="46"/>
      <c r="K19" s="46"/>
      <c r="L19" s="46"/>
      <c r="M19" s="45"/>
      <c r="N19" s="36"/>
      <c r="O19" s="39"/>
      <c r="P19" s="39"/>
      <c r="Q19" s="44"/>
      <c r="R19" s="44"/>
      <c r="S19" s="44"/>
      <c r="T19" s="44"/>
    </row>
    <row r="20" spans="1:20" s="3" customFormat="1">
      <c r="A20" s="50">
        <v>13</v>
      </c>
      <c r="B20" s="49"/>
      <c r="C20" s="53" t="s">
        <v>117</v>
      </c>
      <c r="D20" s="48"/>
      <c r="E20" s="48"/>
      <c r="F20" s="47"/>
      <c r="G20" s="47"/>
      <c r="H20" s="47"/>
      <c r="I20" s="47"/>
      <c r="J20" s="46"/>
      <c r="K20" s="46"/>
      <c r="L20" s="46"/>
      <c r="M20" s="45"/>
      <c r="N20" s="36"/>
      <c r="O20" s="39"/>
      <c r="P20" s="39"/>
      <c r="Q20" s="44"/>
      <c r="R20" s="44"/>
      <c r="S20" s="44"/>
      <c r="T20" s="44"/>
    </row>
    <row r="21" spans="1:20" s="3" customFormat="1">
      <c r="A21" s="50">
        <v>14</v>
      </c>
      <c r="B21" s="49"/>
      <c r="C21" s="53" t="s">
        <v>117</v>
      </c>
      <c r="D21" s="48"/>
      <c r="E21" s="48"/>
      <c r="F21" s="47"/>
      <c r="G21" s="47"/>
      <c r="H21" s="47"/>
      <c r="I21" s="47"/>
      <c r="J21" s="46"/>
      <c r="K21" s="46"/>
      <c r="L21" s="46"/>
      <c r="M21" s="45"/>
      <c r="N21" s="36"/>
      <c r="O21" s="39"/>
      <c r="P21" s="39"/>
      <c r="Q21" s="44"/>
      <c r="R21" s="44"/>
      <c r="S21" s="44"/>
      <c r="T21" s="44"/>
    </row>
    <row r="22" spans="1:20" s="3" customFormat="1">
      <c r="A22" s="50">
        <v>15</v>
      </c>
      <c r="B22" s="49"/>
      <c r="C22" s="53" t="s">
        <v>117</v>
      </c>
      <c r="D22" s="48"/>
      <c r="E22" s="48"/>
      <c r="F22" s="47"/>
      <c r="G22" s="47"/>
      <c r="H22" s="47"/>
      <c r="I22" s="47"/>
      <c r="J22" s="46"/>
      <c r="K22" s="46"/>
      <c r="L22" s="46"/>
      <c r="M22" s="45"/>
      <c r="N22" s="36"/>
      <c r="O22" s="39"/>
      <c r="P22" s="39"/>
      <c r="Q22" s="44"/>
      <c r="R22" s="44"/>
      <c r="S22" s="44"/>
      <c r="T22" s="44"/>
    </row>
    <row r="23" spans="1:20" s="3" customFormat="1">
      <c r="A23" s="50">
        <v>16</v>
      </c>
      <c r="B23" s="49"/>
      <c r="C23" s="53" t="s">
        <v>117</v>
      </c>
      <c r="D23" s="48"/>
      <c r="E23" s="48"/>
      <c r="F23" s="47"/>
      <c r="G23" s="47"/>
      <c r="H23" s="47"/>
      <c r="I23" s="47"/>
      <c r="J23" s="46"/>
      <c r="K23" s="46"/>
      <c r="L23" s="46"/>
      <c r="M23" s="45"/>
      <c r="N23" s="36"/>
      <c r="O23" s="39"/>
      <c r="P23" s="39"/>
      <c r="Q23" s="44"/>
      <c r="R23" s="44"/>
      <c r="S23" s="44"/>
      <c r="T23" s="44"/>
    </row>
    <row r="24" spans="1:20" s="3" customFormat="1">
      <c r="A24" s="50">
        <v>17</v>
      </c>
      <c r="B24" s="49"/>
      <c r="C24" s="53" t="s">
        <v>117</v>
      </c>
      <c r="D24" s="48"/>
      <c r="E24" s="48"/>
      <c r="F24" s="47"/>
      <c r="G24" s="47"/>
      <c r="H24" s="47"/>
      <c r="I24" s="47"/>
      <c r="J24" s="46"/>
      <c r="K24" s="46"/>
      <c r="L24" s="46"/>
      <c r="M24" s="45"/>
      <c r="N24" s="36"/>
      <c r="O24" s="39"/>
      <c r="P24" s="39"/>
      <c r="Q24" s="44"/>
      <c r="R24" s="44"/>
      <c r="S24" s="44"/>
      <c r="T24" s="44"/>
    </row>
    <row r="25" spans="1:20" s="3" customFormat="1">
      <c r="A25" s="50">
        <v>18</v>
      </c>
      <c r="B25" s="49"/>
      <c r="C25" s="53" t="s">
        <v>117</v>
      </c>
      <c r="D25" s="48"/>
      <c r="E25" s="48"/>
      <c r="F25" s="47"/>
      <c r="G25" s="47"/>
      <c r="H25" s="47"/>
      <c r="I25" s="47"/>
      <c r="J25" s="46"/>
      <c r="K25" s="46"/>
      <c r="L25" s="46"/>
      <c r="M25" s="45"/>
      <c r="N25" s="36"/>
      <c r="O25" s="39"/>
      <c r="P25" s="39"/>
      <c r="Q25" s="44"/>
      <c r="R25" s="44"/>
      <c r="S25" s="44"/>
      <c r="T25" s="44"/>
    </row>
    <row r="26" spans="1:20" s="3" customFormat="1">
      <c r="A26" s="50">
        <v>19</v>
      </c>
      <c r="B26" s="49"/>
      <c r="C26" s="53" t="s">
        <v>117</v>
      </c>
      <c r="D26" s="48"/>
      <c r="E26" s="48"/>
      <c r="F26" s="47"/>
      <c r="G26" s="47"/>
      <c r="H26" s="47"/>
      <c r="I26" s="47"/>
      <c r="J26" s="46"/>
      <c r="K26" s="46"/>
      <c r="L26" s="46"/>
      <c r="M26" s="45"/>
      <c r="N26" s="36"/>
      <c r="O26" s="39"/>
      <c r="P26" s="39"/>
      <c r="Q26" s="44"/>
      <c r="R26" s="44"/>
      <c r="S26" s="44"/>
      <c r="T26" s="44"/>
    </row>
    <row r="27" spans="1:20" s="3" customFormat="1">
      <c r="A27" s="50">
        <v>20</v>
      </c>
      <c r="B27" s="49"/>
      <c r="C27" s="53" t="s">
        <v>117</v>
      </c>
      <c r="D27" s="48"/>
      <c r="E27" s="48"/>
      <c r="F27" s="47"/>
      <c r="G27" s="47"/>
      <c r="H27" s="47"/>
      <c r="I27" s="47"/>
      <c r="J27" s="46"/>
      <c r="K27" s="46"/>
      <c r="L27" s="46"/>
      <c r="M27" s="45"/>
      <c r="N27" s="36"/>
      <c r="O27" s="39"/>
      <c r="P27" s="39"/>
      <c r="Q27" s="44"/>
      <c r="R27" s="44"/>
      <c r="S27" s="44"/>
      <c r="T27" s="44"/>
    </row>
    <row r="28" spans="1:20" s="3" customFormat="1">
      <c r="A28" s="50">
        <v>21</v>
      </c>
      <c r="B28" s="49"/>
      <c r="C28" s="53" t="s">
        <v>117</v>
      </c>
      <c r="D28" s="48"/>
      <c r="E28" s="48"/>
      <c r="F28" s="47"/>
      <c r="G28" s="47"/>
      <c r="H28" s="47"/>
      <c r="I28" s="47"/>
      <c r="J28" s="46"/>
      <c r="K28" s="46"/>
      <c r="L28" s="46"/>
      <c r="M28" s="45"/>
      <c r="N28" s="36"/>
      <c r="O28" s="39"/>
      <c r="P28" s="39"/>
      <c r="Q28" s="44"/>
      <c r="R28" s="44"/>
      <c r="S28" s="44"/>
      <c r="T28" s="44"/>
    </row>
    <row r="29" spans="1:20" s="3" customFormat="1">
      <c r="A29" s="50">
        <v>22</v>
      </c>
      <c r="B29" s="49"/>
      <c r="C29" s="53" t="s">
        <v>117</v>
      </c>
      <c r="D29" s="48"/>
      <c r="E29" s="48"/>
      <c r="F29" s="47"/>
      <c r="G29" s="47"/>
      <c r="H29" s="47"/>
      <c r="I29" s="47"/>
      <c r="J29" s="46"/>
      <c r="K29" s="46"/>
      <c r="L29" s="46"/>
      <c r="M29" s="45"/>
      <c r="N29" s="36"/>
      <c r="O29" s="39"/>
      <c r="P29" s="39"/>
      <c r="Q29" s="44"/>
      <c r="R29" s="44"/>
      <c r="S29" s="44"/>
      <c r="T29" s="44"/>
    </row>
    <row r="30" spans="1:20" s="3" customFormat="1">
      <c r="A30" s="50">
        <v>23</v>
      </c>
      <c r="B30" s="49"/>
      <c r="C30" s="53" t="s">
        <v>117</v>
      </c>
      <c r="D30" s="48"/>
      <c r="E30" s="48"/>
      <c r="F30" s="47"/>
      <c r="G30" s="47"/>
      <c r="H30" s="47"/>
      <c r="I30" s="47"/>
      <c r="J30" s="46"/>
      <c r="K30" s="46"/>
      <c r="L30" s="46"/>
      <c r="M30" s="45"/>
      <c r="N30" s="36"/>
      <c r="O30" s="39"/>
      <c r="P30" s="39"/>
      <c r="Q30" s="44"/>
      <c r="R30" s="44"/>
      <c r="S30" s="44"/>
      <c r="T30" s="44"/>
    </row>
    <row r="31" spans="1:20" s="3" customFormat="1">
      <c r="A31" s="50">
        <v>24</v>
      </c>
      <c r="B31" s="49"/>
      <c r="C31" s="53" t="s">
        <v>117</v>
      </c>
      <c r="D31" s="48"/>
      <c r="E31" s="48"/>
      <c r="F31" s="47"/>
      <c r="G31" s="47"/>
      <c r="H31" s="47"/>
      <c r="I31" s="47"/>
      <c r="J31" s="46"/>
      <c r="K31" s="46"/>
      <c r="L31" s="46"/>
      <c r="M31" s="45"/>
      <c r="N31" s="36"/>
      <c r="O31" s="39"/>
      <c r="P31" s="39"/>
      <c r="Q31" s="44"/>
      <c r="R31" s="44"/>
      <c r="S31" s="44"/>
      <c r="T31" s="44"/>
    </row>
    <row r="32" spans="1:20" s="3" customFormat="1">
      <c r="A32" s="50">
        <v>25</v>
      </c>
      <c r="B32" s="49"/>
      <c r="C32" s="53" t="s">
        <v>117</v>
      </c>
      <c r="D32" s="48"/>
      <c r="E32" s="48"/>
      <c r="F32" s="47"/>
      <c r="G32" s="47"/>
      <c r="H32" s="47"/>
      <c r="I32" s="47"/>
      <c r="J32" s="46"/>
      <c r="K32" s="46"/>
      <c r="L32" s="46"/>
      <c r="M32" s="45"/>
      <c r="N32" s="36"/>
      <c r="O32" s="39"/>
      <c r="P32" s="39"/>
      <c r="Q32" s="44"/>
      <c r="R32" s="44"/>
      <c r="S32" s="44"/>
      <c r="T32" s="44"/>
    </row>
    <row r="33" spans="1:20" s="3" customFormat="1">
      <c r="A33" s="50">
        <v>26</v>
      </c>
      <c r="B33" s="49"/>
      <c r="C33" s="53" t="s">
        <v>117</v>
      </c>
      <c r="D33" s="48"/>
      <c r="E33" s="48"/>
      <c r="F33" s="47"/>
      <c r="G33" s="47"/>
      <c r="H33" s="47"/>
      <c r="I33" s="47"/>
      <c r="J33" s="46"/>
      <c r="K33" s="46"/>
      <c r="L33" s="46"/>
      <c r="M33" s="45"/>
      <c r="N33" s="36"/>
      <c r="O33" s="39"/>
      <c r="P33" s="39"/>
      <c r="Q33" s="44"/>
      <c r="R33" s="44"/>
      <c r="S33" s="44"/>
      <c r="T33" s="44"/>
    </row>
    <row r="34" spans="1:20" s="3" customFormat="1">
      <c r="B34" s="4"/>
      <c r="C34" s="11"/>
      <c r="D34" s="11"/>
      <c r="E34" s="11"/>
      <c r="F34" s="12"/>
      <c r="G34" s="12"/>
      <c r="H34" s="12"/>
      <c r="I34" s="12"/>
      <c r="J34" s="13"/>
      <c r="K34" s="13"/>
      <c r="L34" s="13"/>
      <c r="M34" s="43"/>
      <c r="N34" s="4"/>
      <c r="O34" s="4"/>
      <c r="P34" s="4"/>
    </row>
    <row r="35" spans="1:20" s="3" customFormat="1">
      <c r="B35" s="4"/>
      <c r="C35" s="11"/>
      <c r="D35" s="11"/>
      <c r="E35" s="11"/>
      <c r="F35" s="12"/>
      <c r="G35" s="12"/>
      <c r="H35" s="12"/>
      <c r="I35" s="12"/>
      <c r="J35" s="13"/>
      <c r="K35" s="13"/>
      <c r="L35" s="13"/>
      <c r="M35" s="43"/>
      <c r="N35" s="4"/>
      <c r="O35" s="4"/>
      <c r="P35" s="4"/>
    </row>
  </sheetData>
  <mergeCells count="9">
    <mergeCell ref="A1:E2"/>
    <mergeCell ref="F1:M2"/>
    <mergeCell ref="N1:T2"/>
    <mergeCell ref="A3:E4"/>
    <mergeCell ref="F3:M3"/>
    <mergeCell ref="N3:P4"/>
    <mergeCell ref="Q3:T4"/>
    <mergeCell ref="F4:I4"/>
    <mergeCell ref="J4:M4"/>
  </mergeCells>
  <phoneticPr fontId="1" type="noConversion"/>
  <pageMargins left="0.7" right="0.7" top="0.75" bottom="0.75" header="0.3" footer="0.3"/>
  <pageSetup paperSize="9" scale="61" fitToHeight="0" orientation="landscape" horizontalDpi="300" verticalDpi="300"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'분류표(드랍박스)'!$A$1:$A$30</xm:f>
          </x14:formula1>
          <xm:sqref>C6:C33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D32"/>
  <sheetViews>
    <sheetView view="pageBreakPreview" topLeftCell="A13" zoomScale="60" zoomScaleNormal="100" workbookViewId="0">
      <selection activeCell="D8" sqref="D8"/>
    </sheetView>
  </sheetViews>
  <sheetFormatPr defaultRowHeight="16.5"/>
  <cols>
    <col min="1" max="1" width="4.75" bestFit="1" customWidth="1"/>
    <col min="2" max="2" width="23.125" bestFit="1" customWidth="1"/>
    <col min="3" max="3" width="42.25" customWidth="1"/>
    <col min="4" max="4" width="95.875" customWidth="1"/>
  </cols>
  <sheetData>
    <row r="1" spans="1:4" ht="35.450000000000003" customHeight="1">
      <c r="A1" s="250" t="s">
        <v>283</v>
      </c>
      <c r="B1" s="251"/>
      <c r="C1" s="251"/>
      <c r="D1" s="251"/>
    </row>
    <row r="2" spans="1:4">
      <c r="A2" s="63" t="s">
        <v>122</v>
      </c>
      <c r="B2" s="63" t="s">
        <v>192</v>
      </c>
      <c r="C2" s="63" t="s">
        <v>193</v>
      </c>
      <c r="D2" s="63" t="s">
        <v>128</v>
      </c>
    </row>
    <row r="3" spans="1:4" ht="27">
      <c r="A3" s="64">
        <v>1</v>
      </c>
      <c r="B3" s="65" t="s">
        <v>194</v>
      </c>
      <c r="C3" s="64" t="s">
        <v>227</v>
      </c>
      <c r="D3" s="39" t="s">
        <v>228</v>
      </c>
    </row>
    <row r="4" spans="1:4" ht="121.5">
      <c r="A4" s="64">
        <v>2</v>
      </c>
      <c r="B4" s="65" t="s">
        <v>194</v>
      </c>
      <c r="C4" s="64" t="s">
        <v>195</v>
      </c>
      <c r="D4" s="66" t="s">
        <v>229</v>
      </c>
    </row>
    <row r="5" spans="1:4" ht="67.5">
      <c r="A5" s="64">
        <v>3</v>
      </c>
      <c r="B5" s="65" t="s">
        <v>230</v>
      </c>
      <c r="C5" s="64" t="s">
        <v>196</v>
      </c>
      <c r="D5" s="39" t="s">
        <v>231</v>
      </c>
    </row>
    <row r="6" spans="1:4" ht="40.5">
      <c r="A6" s="64">
        <v>4</v>
      </c>
      <c r="B6" s="65" t="s">
        <v>194</v>
      </c>
      <c r="C6" s="64" t="s">
        <v>197</v>
      </c>
      <c r="D6" s="39" t="s">
        <v>232</v>
      </c>
    </row>
    <row r="7" spans="1:4" ht="67.5">
      <c r="A7" s="64">
        <v>5</v>
      </c>
      <c r="B7" s="65" t="s">
        <v>194</v>
      </c>
      <c r="C7" s="64" t="s">
        <v>198</v>
      </c>
      <c r="D7" s="39" t="s">
        <v>233</v>
      </c>
    </row>
    <row r="8" spans="1:4" ht="27">
      <c r="A8" s="64">
        <v>6</v>
      </c>
      <c r="B8" s="65" t="s">
        <v>194</v>
      </c>
      <c r="C8" s="64" t="s">
        <v>199</v>
      </c>
      <c r="D8" s="39" t="s">
        <v>234</v>
      </c>
    </row>
    <row r="9" spans="1:4" ht="27">
      <c r="A9" s="64">
        <v>7</v>
      </c>
      <c r="B9" s="65" t="s">
        <v>194</v>
      </c>
      <c r="C9" s="64" t="s">
        <v>200</v>
      </c>
      <c r="D9" s="39" t="s">
        <v>235</v>
      </c>
    </row>
    <row r="10" spans="1:4">
      <c r="A10" s="64">
        <v>8</v>
      </c>
      <c r="B10" s="65" t="s">
        <v>194</v>
      </c>
      <c r="C10" s="64" t="s">
        <v>201</v>
      </c>
      <c r="D10" s="39" t="s">
        <v>236</v>
      </c>
    </row>
    <row r="11" spans="1:4" ht="27">
      <c r="A11" s="64">
        <v>9</v>
      </c>
      <c r="B11" s="65" t="s">
        <v>194</v>
      </c>
      <c r="C11" s="64" t="s">
        <v>202</v>
      </c>
      <c r="D11" s="39" t="s">
        <v>237</v>
      </c>
    </row>
    <row r="12" spans="1:4" ht="61.15" customHeight="1">
      <c r="A12" s="64">
        <v>10</v>
      </c>
      <c r="B12" s="65" t="s">
        <v>194</v>
      </c>
      <c r="C12" s="64" t="s">
        <v>203</v>
      </c>
      <c r="D12" s="39" t="s">
        <v>238</v>
      </c>
    </row>
    <row r="13" spans="1:4" ht="57.6" customHeight="1">
      <c r="A13" s="64">
        <v>11</v>
      </c>
      <c r="B13" s="65" t="s">
        <v>204</v>
      </c>
      <c r="C13" s="64" t="s">
        <v>205</v>
      </c>
      <c r="D13" s="39" t="s">
        <v>239</v>
      </c>
    </row>
    <row r="14" spans="1:4" ht="103.15" customHeight="1">
      <c r="A14" s="64">
        <v>12</v>
      </c>
      <c r="B14" s="65" t="s">
        <v>204</v>
      </c>
      <c r="C14" s="64" t="s">
        <v>206</v>
      </c>
      <c r="D14" s="39" t="s">
        <v>240</v>
      </c>
    </row>
    <row r="15" spans="1:4" ht="54">
      <c r="A15" s="64">
        <v>13</v>
      </c>
      <c r="B15" s="65" t="s">
        <v>204</v>
      </c>
      <c r="C15" s="64" t="s">
        <v>207</v>
      </c>
      <c r="D15" s="66" t="s">
        <v>241</v>
      </c>
    </row>
    <row r="16" spans="1:4" ht="40.5">
      <c r="A16" s="64">
        <v>14</v>
      </c>
      <c r="B16" s="65" t="s">
        <v>204</v>
      </c>
      <c r="C16" s="64" t="s">
        <v>208</v>
      </c>
      <c r="D16" s="39" t="s">
        <v>242</v>
      </c>
    </row>
    <row r="17" spans="1:4" ht="54">
      <c r="A17" s="64">
        <v>15</v>
      </c>
      <c r="B17" s="65" t="s">
        <v>204</v>
      </c>
      <c r="C17" s="64" t="s">
        <v>209</v>
      </c>
      <c r="D17" s="39" t="s">
        <v>243</v>
      </c>
    </row>
    <row r="18" spans="1:4" ht="40.5">
      <c r="A18" s="64">
        <v>16</v>
      </c>
      <c r="B18" s="65" t="s">
        <v>210</v>
      </c>
      <c r="C18" s="64" t="s">
        <v>211</v>
      </c>
      <c r="D18" s="66" t="s">
        <v>244</v>
      </c>
    </row>
    <row r="19" spans="1:4" ht="27">
      <c r="A19" s="64">
        <v>17</v>
      </c>
      <c r="B19" s="65" t="s">
        <v>210</v>
      </c>
      <c r="C19" s="64" t="s">
        <v>212</v>
      </c>
      <c r="D19" s="39" t="s">
        <v>245</v>
      </c>
    </row>
    <row r="20" spans="1:4" ht="40.5">
      <c r="A20" s="64">
        <v>18</v>
      </c>
      <c r="B20" s="65" t="s">
        <v>210</v>
      </c>
      <c r="C20" s="64" t="s">
        <v>213</v>
      </c>
      <c r="D20" s="39" t="s">
        <v>246</v>
      </c>
    </row>
    <row r="21" spans="1:4" ht="40.5">
      <c r="A21" s="64">
        <v>19</v>
      </c>
      <c r="B21" s="65" t="s">
        <v>210</v>
      </c>
      <c r="C21" s="64" t="s">
        <v>214</v>
      </c>
      <c r="D21" s="39" t="s">
        <v>247</v>
      </c>
    </row>
    <row r="22" spans="1:4" ht="40.5">
      <c r="A22" s="64">
        <v>20</v>
      </c>
      <c r="B22" s="65" t="s">
        <v>210</v>
      </c>
      <c r="C22" s="64" t="s">
        <v>215</v>
      </c>
      <c r="D22" s="39" t="s">
        <v>248</v>
      </c>
    </row>
    <row r="23" spans="1:4" ht="27">
      <c r="A23" s="64">
        <v>21</v>
      </c>
      <c r="B23" s="65" t="s">
        <v>210</v>
      </c>
      <c r="C23" s="64" t="s">
        <v>216</v>
      </c>
      <c r="D23" s="39" t="s">
        <v>249</v>
      </c>
    </row>
    <row r="24" spans="1:4" ht="27">
      <c r="A24" s="64">
        <v>22</v>
      </c>
      <c r="B24" s="65" t="s">
        <v>210</v>
      </c>
      <c r="C24" s="64" t="s">
        <v>217</v>
      </c>
      <c r="D24" s="39" t="s">
        <v>250</v>
      </c>
    </row>
    <row r="25" spans="1:4" ht="67.5">
      <c r="A25" s="64">
        <v>23</v>
      </c>
      <c r="B25" s="65" t="s">
        <v>218</v>
      </c>
      <c r="C25" s="64" t="s">
        <v>219</v>
      </c>
      <c r="D25" s="39" t="s">
        <v>251</v>
      </c>
    </row>
    <row r="26" spans="1:4" ht="67.5">
      <c r="A26" s="64">
        <v>24</v>
      </c>
      <c r="B26" s="65" t="s">
        <v>218</v>
      </c>
      <c r="C26" s="64" t="s">
        <v>220</v>
      </c>
      <c r="D26" s="39" t="s">
        <v>252</v>
      </c>
    </row>
    <row r="27" spans="1:4" ht="54">
      <c r="A27" s="64">
        <v>25</v>
      </c>
      <c r="B27" s="65" t="s">
        <v>218</v>
      </c>
      <c r="C27" s="64" t="s">
        <v>221</v>
      </c>
      <c r="D27" s="39" t="s">
        <v>253</v>
      </c>
    </row>
    <row r="28" spans="1:4">
      <c r="A28" s="64">
        <v>26</v>
      </c>
      <c r="B28" s="65" t="s">
        <v>218</v>
      </c>
      <c r="C28" s="64" t="s">
        <v>222</v>
      </c>
      <c r="D28" s="39" t="s">
        <v>254</v>
      </c>
    </row>
    <row r="29" spans="1:4" ht="40.5">
      <c r="A29" s="64">
        <v>27</v>
      </c>
      <c r="B29" s="65" t="s">
        <v>218</v>
      </c>
      <c r="C29" s="64" t="s">
        <v>226</v>
      </c>
      <c r="D29" s="39" t="s">
        <v>255</v>
      </c>
    </row>
    <row r="30" spans="1:4" ht="27">
      <c r="A30" s="64">
        <v>28</v>
      </c>
      <c r="B30" s="65" t="s">
        <v>218</v>
      </c>
      <c r="C30" s="64" t="s">
        <v>223</v>
      </c>
      <c r="D30" s="39" t="s">
        <v>256</v>
      </c>
    </row>
    <row r="31" spans="1:4">
      <c r="A31" s="64">
        <v>29</v>
      </c>
      <c r="B31" s="65" t="s">
        <v>218</v>
      </c>
      <c r="C31" s="64" t="s">
        <v>224</v>
      </c>
      <c r="D31" s="39" t="s">
        <v>257</v>
      </c>
    </row>
    <row r="32" spans="1:4">
      <c r="A32" s="64">
        <v>30</v>
      </c>
      <c r="B32" s="252" t="s">
        <v>225</v>
      </c>
      <c r="C32" s="252"/>
      <c r="D32" s="66"/>
    </row>
  </sheetData>
  <mergeCells count="2">
    <mergeCell ref="A1:D1"/>
    <mergeCell ref="B32:C32"/>
  </mergeCells>
  <phoneticPr fontId="1"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Q42"/>
  <sheetViews>
    <sheetView view="pageBreakPreview" topLeftCell="A16" zoomScaleNormal="100" zoomScaleSheetLayoutView="100" workbookViewId="0">
      <selection activeCell="N39" sqref="A1:P42"/>
    </sheetView>
  </sheetViews>
  <sheetFormatPr defaultRowHeight="16.5"/>
  <cols>
    <col min="1" max="16" width="4.875" customWidth="1"/>
  </cols>
  <sheetData>
    <row r="1" spans="1:17" ht="16.5" customHeight="1">
      <c r="A1" s="88"/>
      <c r="B1" s="87"/>
      <c r="C1" s="87"/>
      <c r="D1" s="87"/>
      <c r="E1" s="87"/>
      <c r="F1" s="87"/>
      <c r="G1" s="87"/>
      <c r="H1" s="87"/>
      <c r="I1" s="87"/>
      <c r="J1" s="87"/>
      <c r="K1" s="87"/>
      <c r="L1" s="87"/>
      <c r="M1" s="87"/>
      <c r="N1" s="87"/>
      <c r="O1" s="87"/>
      <c r="P1" s="86"/>
    </row>
    <row r="2" spans="1:17" ht="17.25" customHeight="1" thickBot="1">
      <c r="A2" s="85"/>
      <c r="B2" s="19"/>
      <c r="C2" s="19"/>
      <c r="D2" s="19"/>
      <c r="E2" s="19"/>
      <c r="F2" s="19"/>
      <c r="G2" s="19"/>
      <c r="H2" s="19"/>
      <c r="I2" s="19"/>
      <c r="J2" s="19"/>
      <c r="K2" s="19"/>
      <c r="L2" s="19"/>
      <c r="M2" s="19"/>
      <c r="N2" s="19"/>
      <c r="O2" s="19"/>
      <c r="P2" s="84"/>
    </row>
    <row r="3" spans="1:17" ht="16.5" customHeight="1">
      <c r="A3" s="125" t="s">
        <v>280</v>
      </c>
      <c r="B3" s="254"/>
      <c r="C3" s="254"/>
      <c r="D3" s="254"/>
      <c r="E3" s="254"/>
      <c r="F3" s="254"/>
      <c r="G3" s="254"/>
      <c r="H3" s="254"/>
      <c r="I3" s="254"/>
      <c r="J3" s="254"/>
      <c r="K3" s="254"/>
      <c r="L3" s="254"/>
      <c r="M3" s="254"/>
      <c r="N3" s="254"/>
      <c r="O3" s="254"/>
      <c r="P3" s="255"/>
    </row>
    <row r="4" spans="1:17" ht="16.5" customHeight="1">
      <c r="A4" s="256"/>
      <c r="B4" s="257"/>
      <c r="C4" s="257"/>
      <c r="D4" s="257"/>
      <c r="E4" s="257"/>
      <c r="F4" s="257"/>
      <c r="G4" s="257"/>
      <c r="H4" s="257"/>
      <c r="I4" s="257"/>
      <c r="J4" s="257"/>
      <c r="K4" s="257"/>
      <c r="L4" s="257"/>
      <c r="M4" s="257"/>
      <c r="N4" s="257"/>
      <c r="O4" s="257"/>
      <c r="P4" s="258"/>
    </row>
    <row r="5" spans="1:17" ht="16.5" customHeight="1" thickBot="1">
      <c r="A5" s="259"/>
      <c r="B5" s="260"/>
      <c r="C5" s="260"/>
      <c r="D5" s="260"/>
      <c r="E5" s="260"/>
      <c r="F5" s="260"/>
      <c r="G5" s="260"/>
      <c r="H5" s="260"/>
      <c r="I5" s="260"/>
      <c r="J5" s="260"/>
      <c r="K5" s="260"/>
      <c r="L5" s="260"/>
      <c r="M5" s="260"/>
      <c r="N5" s="260"/>
      <c r="O5" s="260"/>
      <c r="P5" s="261"/>
    </row>
    <row r="6" spans="1:17" ht="16.5" customHeight="1">
      <c r="A6" s="27"/>
      <c r="P6" s="28"/>
      <c r="Q6" s="80" t="s">
        <v>263</v>
      </c>
    </row>
    <row r="7" spans="1:17" ht="16.5" customHeight="1">
      <c r="A7" s="27"/>
      <c r="P7" s="28"/>
    </row>
    <row r="8" spans="1:17" ht="16.5" customHeight="1">
      <c r="A8" s="27"/>
      <c r="B8" s="253" t="s">
        <v>271</v>
      </c>
      <c r="C8" s="253"/>
      <c r="D8" s="253"/>
      <c r="E8" s="253"/>
      <c r="F8" s="253"/>
      <c r="G8" s="253"/>
      <c r="H8" s="253"/>
      <c r="I8" s="253"/>
      <c r="J8" s="253"/>
      <c r="K8" s="253"/>
      <c r="L8" s="253"/>
      <c r="M8" s="253"/>
      <c r="N8" s="253"/>
      <c r="O8" s="253"/>
      <c r="P8" s="28"/>
    </row>
    <row r="9" spans="1:17" ht="16.5" customHeight="1">
      <c r="A9" s="27"/>
      <c r="B9" s="253"/>
      <c r="C9" s="253"/>
      <c r="D9" s="253"/>
      <c r="E9" s="253"/>
      <c r="F9" s="253"/>
      <c r="G9" s="253"/>
      <c r="H9" s="253"/>
      <c r="I9" s="253"/>
      <c r="J9" s="253"/>
      <c r="K9" s="253"/>
      <c r="L9" s="253"/>
      <c r="M9" s="253"/>
      <c r="N9" s="253"/>
      <c r="O9" s="253"/>
      <c r="P9" s="28"/>
    </row>
    <row r="10" spans="1:17" ht="16.5" customHeight="1">
      <c r="A10" s="27"/>
      <c r="B10" s="253"/>
      <c r="C10" s="253"/>
      <c r="D10" s="253"/>
      <c r="E10" s="253"/>
      <c r="F10" s="253"/>
      <c r="G10" s="253"/>
      <c r="H10" s="253"/>
      <c r="I10" s="253"/>
      <c r="J10" s="253"/>
      <c r="K10" s="253"/>
      <c r="L10" s="253"/>
      <c r="M10" s="253"/>
      <c r="N10" s="253"/>
      <c r="O10" s="253"/>
      <c r="P10" s="28"/>
    </row>
    <row r="11" spans="1:17" ht="16.5" customHeight="1">
      <c r="A11" s="27"/>
      <c r="B11" s="253"/>
      <c r="C11" s="253"/>
      <c r="D11" s="253"/>
      <c r="E11" s="253"/>
      <c r="F11" s="253"/>
      <c r="G11" s="253"/>
      <c r="H11" s="253"/>
      <c r="I11" s="253"/>
      <c r="J11" s="253"/>
      <c r="K11" s="253"/>
      <c r="L11" s="253"/>
      <c r="M11" s="253"/>
      <c r="N11" s="253"/>
      <c r="O11" s="253"/>
      <c r="P11" s="28"/>
    </row>
    <row r="12" spans="1:17" ht="16.5" customHeight="1">
      <c r="A12" s="27"/>
      <c r="B12" s="253"/>
      <c r="C12" s="253"/>
      <c r="D12" s="253"/>
      <c r="E12" s="253"/>
      <c r="F12" s="253"/>
      <c r="G12" s="253"/>
      <c r="H12" s="253"/>
      <c r="I12" s="253"/>
      <c r="J12" s="253"/>
      <c r="K12" s="253"/>
      <c r="L12" s="253"/>
      <c r="M12" s="253"/>
      <c r="N12" s="253"/>
      <c r="O12" s="253"/>
      <c r="P12" s="28"/>
    </row>
    <row r="13" spans="1:17" ht="16.5" customHeight="1">
      <c r="A13" s="27"/>
      <c r="B13" s="275" t="s">
        <v>262</v>
      </c>
      <c r="C13" s="275"/>
      <c r="D13" s="275"/>
      <c r="E13" s="275"/>
      <c r="F13" s="279" t="s">
        <v>261</v>
      </c>
      <c r="G13" s="280"/>
      <c r="H13" s="280"/>
      <c r="I13" s="280"/>
      <c r="J13" s="280"/>
      <c r="K13" s="280"/>
      <c r="L13" s="280"/>
      <c r="M13" s="281"/>
      <c r="N13" s="274" t="s">
        <v>260</v>
      </c>
      <c r="O13" s="274"/>
      <c r="P13" s="28"/>
    </row>
    <row r="14" spans="1:17" ht="16.5" customHeight="1">
      <c r="A14" s="27"/>
      <c r="B14" s="275"/>
      <c r="C14" s="275"/>
      <c r="D14" s="275"/>
      <c r="E14" s="275"/>
      <c r="F14" s="282"/>
      <c r="G14" s="283"/>
      <c r="H14" s="283"/>
      <c r="I14" s="283"/>
      <c r="J14" s="283"/>
      <c r="K14" s="283"/>
      <c r="L14" s="283"/>
      <c r="M14" s="284"/>
      <c r="N14" s="274"/>
      <c r="O14" s="274"/>
      <c r="P14" s="28"/>
    </row>
    <row r="15" spans="1:17" ht="16.5" customHeight="1">
      <c r="A15" s="27"/>
      <c r="B15" s="253" t="s">
        <v>281</v>
      </c>
      <c r="C15" s="253"/>
      <c r="D15" s="253"/>
      <c r="E15" s="253"/>
      <c r="F15" s="253"/>
      <c r="G15" s="253"/>
      <c r="H15" s="253"/>
      <c r="I15" s="253"/>
      <c r="J15" s="253"/>
      <c r="K15" s="253"/>
      <c r="L15" s="253"/>
      <c r="M15" s="253"/>
      <c r="N15" s="253"/>
      <c r="O15" s="253"/>
      <c r="P15" s="28"/>
    </row>
    <row r="16" spans="1:17" ht="16.5" customHeight="1">
      <c r="A16" s="27"/>
      <c r="B16" s="253"/>
      <c r="C16" s="253"/>
      <c r="D16" s="253"/>
      <c r="E16" s="253"/>
      <c r="F16" s="253"/>
      <c r="G16" s="253"/>
      <c r="H16" s="253"/>
      <c r="I16" s="253"/>
      <c r="J16" s="253"/>
      <c r="K16" s="253"/>
      <c r="L16" s="253"/>
      <c r="M16" s="253"/>
      <c r="N16" s="253"/>
      <c r="O16" s="253"/>
      <c r="P16" s="28"/>
    </row>
    <row r="17" spans="1:16" ht="16.5" customHeight="1">
      <c r="A17" s="27"/>
      <c r="B17" s="278" t="s">
        <v>282</v>
      </c>
      <c r="C17" s="278"/>
      <c r="D17" s="278"/>
      <c r="E17" s="278"/>
      <c r="F17" s="278"/>
      <c r="G17" s="278"/>
      <c r="H17" s="278"/>
      <c r="I17" s="278"/>
      <c r="J17" s="278"/>
      <c r="K17" s="278"/>
      <c r="L17" s="278"/>
      <c r="M17" s="278"/>
      <c r="N17" s="278"/>
      <c r="O17" s="278"/>
      <c r="P17" s="28"/>
    </row>
    <row r="18" spans="1:16" ht="16.5" customHeight="1">
      <c r="A18" s="27"/>
      <c r="P18" s="28"/>
    </row>
    <row r="19" spans="1:16">
      <c r="A19" s="27"/>
      <c r="P19" s="28"/>
    </row>
    <row r="20" spans="1:16">
      <c r="A20" s="27"/>
      <c r="P20" s="28"/>
    </row>
    <row r="21" spans="1:16" ht="16.5" customHeight="1">
      <c r="A21" s="27"/>
      <c r="B21" s="253" t="s">
        <v>277</v>
      </c>
      <c r="C21" s="253"/>
      <c r="D21" s="253"/>
      <c r="E21" s="253"/>
      <c r="F21" s="253"/>
      <c r="G21" s="253"/>
      <c r="H21" s="253"/>
      <c r="I21" s="253"/>
      <c r="J21" s="253"/>
      <c r="K21" s="253"/>
      <c r="L21" s="253"/>
      <c r="M21" s="253"/>
      <c r="N21" s="253"/>
      <c r="O21" s="253"/>
      <c r="P21" s="28"/>
    </row>
    <row r="22" spans="1:16" ht="16.5" customHeight="1">
      <c r="A22" s="27"/>
      <c r="B22" s="253"/>
      <c r="C22" s="253"/>
      <c r="D22" s="253"/>
      <c r="E22" s="253"/>
      <c r="F22" s="253"/>
      <c r="G22" s="253"/>
      <c r="H22" s="253"/>
      <c r="I22" s="253"/>
      <c r="J22" s="253"/>
      <c r="K22" s="253"/>
      <c r="L22" s="253"/>
      <c r="M22" s="253"/>
      <c r="N22" s="253"/>
      <c r="O22" s="253"/>
      <c r="P22" s="28"/>
    </row>
    <row r="23" spans="1:16" ht="16.5" customHeight="1">
      <c r="A23" s="27"/>
      <c r="B23" s="253"/>
      <c r="C23" s="253"/>
      <c r="D23" s="253"/>
      <c r="E23" s="253"/>
      <c r="F23" s="253"/>
      <c r="G23" s="253"/>
      <c r="H23" s="253"/>
      <c r="I23" s="253"/>
      <c r="J23" s="253"/>
      <c r="K23" s="253"/>
      <c r="L23" s="253"/>
      <c r="M23" s="253"/>
      <c r="N23" s="253"/>
      <c r="O23" s="253"/>
      <c r="P23" s="28"/>
    </row>
    <row r="24" spans="1:16" ht="16.5" customHeight="1">
      <c r="A24" s="27"/>
      <c r="B24" s="253"/>
      <c r="C24" s="253"/>
      <c r="D24" s="253"/>
      <c r="E24" s="253"/>
      <c r="F24" s="253"/>
      <c r="G24" s="253"/>
      <c r="H24" s="253"/>
      <c r="I24" s="253"/>
      <c r="J24" s="253"/>
      <c r="K24" s="253"/>
      <c r="L24" s="253"/>
      <c r="M24" s="253"/>
      <c r="N24" s="253"/>
      <c r="O24" s="253"/>
      <c r="P24" s="28"/>
    </row>
    <row r="25" spans="1:16" ht="16.5" customHeight="1">
      <c r="A25" s="27"/>
      <c r="B25" s="253"/>
      <c r="C25" s="253"/>
      <c r="D25" s="253"/>
      <c r="E25" s="253"/>
      <c r="F25" s="253"/>
      <c r="G25" s="253"/>
      <c r="H25" s="253"/>
      <c r="I25" s="253"/>
      <c r="J25" s="253"/>
      <c r="K25" s="253"/>
      <c r="L25" s="253"/>
      <c r="M25" s="253"/>
      <c r="N25" s="253"/>
      <c r="O25" s="253"/>
      <c r="P25" s="28"/>
    </row>
    <row r="26" spans="1:16" ht="16.5" customHeight="1">
      <c r="A26" s="27"/>
      <c r="B26" s="253"/>
      <c r="C26" s="253"/>
      <c r="D26" s="253"/>
      <c r="E26" s="253"/>
      <c r="F26" s="253"/>
      <c r="G26" s="253"/>
      <c r="H26" s="253"/>
      <c r="I26" s="253"/>
      <c r="J26" s="253"/>
      <c r="K26" s="253"/>
      <c r="L26" s="253"/>
      <c r="M26" s="253"/>
      <c r="N26" s="253"/>
      <c r="O26" s="253"/>
      <c r="P26" s="28"/>
    </row>
    <row r="27" spans="1:16">
      <c r="A27" s="27"/>
      <c r="P27" s="28"/>
    </row>
    <row r="28" spans="1:16">
      <c r="A28" s="27"/>
      <c r="P28" s="28"/>
    </row>
    <row r="29" spans="1:16">
      <c r="A29" s="27"/>
      <c r="P29" s="28"/>
    </row>
    <row r="30" spans="1:16">
      <c r="A30" s="27"/>
      <c r="P30" s="28"/>
    </row>
    <row r="31" spans="1:16">
      <c r="A31" s="27"/>
      <c r="D31" s="144">
        <v>2025</v>
      </c>
      <c r="E31" s="145"/>
      <c r="F31" s="145"/>
      <c r="G31" s="29" t="s">
        <v>12</v>
      </c>
      <c r="H31" s="145"/>
      <c r="I31" s="145"/>
      <c r="J31" s="26" t="s">
        <v>13</v>
      </c>
      <c r="K31" s="145"/>
      <c r="L31" s="145"/>
      <c r="M31" s="79" t="s">
        <v>23</v>
      </c>
      <c r="P31" s="28"/>
    </row>
    <row r="32" spans="1:16">
      <c r="A32" s="27"/>
      <c r="D32" s="276" t="s">
        <v>25</v>
      </c>
      <c r="E32" s="251"/>
      <c r="F32" s="277"/>
      <c r="G32" s="276"/>
      <c r="H32" s="251"/>
      <c r="I32" s="251"/>
      <c r="J32" s="251"/>
      <c r="K32" s="251"/>
      <c r="L32" s="251"/>
      <c r="M32" s="277"/>
      <c r="P32" s="28"/>
    </row>
    <row r="33" spans="1:17">
      <c r="A33" s="27"/>
      <c r="D33" s="107" t="s">
        <v>259</v>
      </c>
      <c r="E33" s="101"/>
      <c r="F33" s="124"/>
      <c r="G33" s="107"/>
      <c r="H33" s="101"/>
      <c r="I33" s="101"/>
      <c r="J33" s="101"/>
      <c r="K33" s="101"/>
      <c r="L33" s="101"/>
      <c r="M33" s="124"/>
      <c r="P33" s="28"/>
    </row>
    <row r="34" spans="1:17">
      <c r="A34" s="27"/>
      <c r="P34" s="28"/>
    </row>
    <row r="35" spans="1:17">
      <c r="A35" s="27"/>
      <c r="P35" s="28"/>
    </row>
    <row r="36" spans="1:17">
      <c r="A36" s="27"/>
      <c r="P36" s="28"/>
    </row>
    <row r="37" spans="1:17">
      <c r="A37" s="27"/>
      <c r="M37" s="78"/>
      <c r="N37" s="78"/>
      <c r="O37" s="78"/>
      <c r="P37" s="77"/>
      <c r="Q37" s="71"/>
    </row>
    <row r="38" spans="1:17" ht="17.25" thickBot="1">
      <c r="A38" s="76"/>
      <c r="J38" s="75"/>
      <c r="K38" s="75"/>
      <c r="L38" s="74"/>
      <c r="M38" s="74"/>
      <c r="N38" s="73"/>
      <c r="O38" s="73"/>
      <c r="P38" s="72"/>
      <c r="Q38" s="71"/>
    </row>
    <row r="39" spans="1:17" ht="16.5" customHeight="1">
      <c r="A39" s="27"/>
      <c r="L39" s="70"/>
      <c r="M39" s="262" t="s">
        <v>258</v>
      </c>
      <c r="N39" s="265"/>
      <c r="O39" s="266"/>
      <c r="P39" s="267"/>
    </row>
    <row r="40" spans="1:17">
      <c r="A40" s="27"/>
      <c r="L40" s="70"/>
      <c r="M40" s="263"/>
      <c r="N40" s="268"/>
      <c r="O40" s="269"/>
      <c r="P40" s="270"/>
    </row>
    <row r="41" spans="1:17">
      <c r="A41" s="27"/>
      <c r="L41" s="70"/>
      <c r="M41" s="263"/>
      <c r="N41" s="268"/>
      <c r="O41" s="269"/>
      <c r="P41" s="270"/>
    </row>
    <row r="42" spans="1:17" ht="17.25" thickBot="1">
      <c r="A42" s="69"/>
      <c r="B42" s="68"/>
      <c r="C42" s="68"/>
      <c r="D42" s="68"/>
      <c r="E42" s="68"/>
      <c r="F42" s="68"/>
      <c r="G42" s="68"/>
      <c r="H42" s="68"/>
      <c r="I42" s="68"/>
      <c r="J42" s="68"/>
      <c r="K42" s="68"/>
      <c r="L42" s="67"/>
      <c r="M42" s="264"/>
      <c r="N42" s="271"/>
      <c r="O42" s="272"/>
      <c r="P42" s="273"/>
    </row>
  </sheetData>
  <mergeCells count="17">
    <mergeCell ref="B15:O16"/>
    <mergeCell ref="B8:O12"/>
    <mergeCell ref="A3:P5"/>
    <mergeCell ref="M39:M42"/>
    <mergeCell ref="N39:P42"/>
    <mergeCell ref="B21:O26"/>
    <mergeCell ref="N13:O14"/>
    <mergeCell ref="B13:E14"/>
    <mergeCell ref="G32:M32"/>
    <mergeCell ref="G33:M33"/>
    <mergeCell ref="H31:I31"/>
    <mergeCell ref="B17:O17"/>
    <mergeCell ref="K31:L31"/>
    <mergeCell ref="D33:F33"/>
    <mergeCell ref="D32:F32"/>
    <mergeCell ref="D31:F31"/>
    <mergeCell ref="F13:M14"/>
  </mergeCells>
  <phoneticPr fontId="1" type="noConversion"/>
  <pageMargins left="0.7" right="0.7" top="0.75" bottom="0.75" header="0.3" footer="0.3"/>
  <pageSetup paperSize="9"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Q42"/>
  <sheetViews>
    <sheetView view="pageBreakPreview" zoomScaleNormal="100" zoomScaleSheetLayoutView="100" workbookViewId="0">
      <selection activeCell="T41" sqref="T41"/>
    </sheetView>
  </sheetViews>
  <sheetFormatPr defaultRowHeight="16.5"/>
  <cols>
    <col min="1" max="16" width="4.875" customWidth="1"/>
  </cols>
  <sheetData>
    <row r="1" spans="1:16" ht="16.5" customHeight="1">
      <c r="A1" s="88"/>
      <c r="B1" s="87"/>
      <c r="C1" s="87"/>
      <c r="D1" s="87"/>
      <c r="E1" s="87"/>
      <c r="F1" s="87"/>
      <c r="G1" s="87"/>
      <c r="H1" s="87"/>
      <c r="I1" s="87"/>
      <c r="J1" s="87"/>
      <c r="K1" s="87"/>
      <c r="L1" s="87"/>
      <c r="M1" s="87"/>
      <c r="N1" s="87"/>
      <c r="O1" s="87"/>
      <c r="P1" s="86"/>
    </row>
    <row r="2" spans="1:16" ht="17.25" customHeight="1" thickBot="1">
      <c r="A2" s="85"/>
      <c r="B2" s="19"/>
      <c r="C2" s="19"/>
      <c r="D2" s="19"/>
      <c r="E2" s="19"/>
      <c r="F2" s="19"/>
      <c r="G2" s="19"/>
      <c r="H2" s="19"/>
      <c r="I2" s="19"/>
      <c r="J2" s="19"/>
      <c r="K2" s="19"/>
      <c r="L2" s="19"/>
      <c r="M2" s="19"/>
      <c r="N2" s="19"/>
      <c r="O2" s="19"/>
      <c r="P2" s="84"/>
    </row>
    <row r="3" spans="1:16" ht="17.25" customHeight="1">
      <c r="A3" s="125" t="s">
        <v>264</v>
      </c>
      <c r="B3" s="254"/>
      <c r="C3" s="254"/>
      <c r="D3" s="254"/>
      <c r="E3" s="254"/>
      <c r="F3" s="254"/>
      <c r="G3" s="254"/>
      <c r="H3" s="254"/>
      <c r="I3" s="254"/>
      <c r="J3" s="254"/>
      <c r="K3" s="254"/>
      <c r="L3" s="254"/>
      <c r="M3" s="254"/>
      <c r="N3" s="254"/>
      <c r="O3" s="254"/>
      <c r="P3" s="255"/>
    </row>
    <row r="4" spans="1:16" ht="17.25" customHeight="1">
      <c r="A4" s="256"/>
      <c r="B4" s="257"/>
      <c r="C4" s="257"/>
      <c r="D4" s="257"/>
      <c r="E4" s="257"/>
      <c r="F4" s="257"/>
      <c r="G4" s="257"/>
      <c r="H4" s="257"/>
      <c r="I4" s="257"/>
      <c r="J4" s="257"/>
      <c r="K4" s="257"/>
      <c r="L4" s="257"/>
      <c r="M4" s="257"/>
      <c r="N4" s="257"/>
      <c r="O4" s="257"/>
      <c r="P4" s="258"/>
    </row>
    <row r="5" spans="1:16" ht="17.25" customHeight="1" thickBot="1">
      <c r="A5" s="259"/>
      <c r="B5" s="260"/>
      <c r="C5" s="260"/>
      <c r="D5" s="260"/>
      <c r="E5" s="260"/>
      <c r="F5" s="260"/>
      <c r="G5" s="260"/>
      <c r="H5" s="260"/>
      <c r="I5" s="260"/>
      <c r="J5" s="260"/>
      <c r="K5" s="260"/>
      <c r="L5" s="260"/>
      <c r="M5" s="260"/>
      <c r="N5" s="260"/>
      <c r="O5" s="260"/>
      <c r="P5" s="261"/>
    </row>
    <row r="6" spans="1:16" ht="17.25" customHeight="1">
      <c r="A6" s="83"/>
      <c r="B6" s="82"/>
      <c r="C6" s="82"/>
      <c r="D6" s="82"/>
      <c r="E6" s="82"/>
      <c r="F6" s="82"/>
      <c r="G6" s="82"/>
      <c r="H6" s="82"/>
      <c r="I6" s="82"/>
      <c r="J6" s="82"/>
      <c r="K6" s="82"/>
      <c r="L6" s="82"/>
      <c r="M6" s="82"/>
      <c r="N6" s="82"/>
      <c r="O6" s="82"/>
      <c r="P6" s="81"/>
    </row>
    <row r="7" spans="1:16" ht="17.25" customHeight="1">
      <c r="A7" s="83"/>
      <c r="B7" s="82"/>
      <c r="C7" s="82"/>
      <c r="D7" s="82"/>
      <c r="E7" s="82"/>
      <c r="F7" s="82"/>
      <c r="G7" s="82"/>
      <c r="H7" s="82"/>
      <c r="I7" s="82"/>
      <c r="J7" s="82"/>
      <c r="K7" s="82"/>
      <c r="L7" s="82"/>
      <c r="M7" s="82"/>
      <c r="N7" s="82"/>
      <c r="O7" s="82"/>
      <c r="P7" s="81"/>
    </row>
    <row r="8" spans="1:16" ht="16.5" customHeight="1">
      <c r="A8" s="85"/>
      <c r="B8" s="294" t="s">
        <v>265</v>
      </c>
      <c r="C8" s="294"/>
      <c r="D8" s="294"/>
      <c r="E8" s="294"/>
      <c r="F8" s="295" t="s">
        <v>261</v>
      </c>
      <c r="G8" s="295"/>
      <c r="H8" s="295"/>
      <c r="I8" s="295"/>
      <c r="J8" s="295"/>
      <c r="K8" s="295"/>
      <c r="L8" s="295"/>
      <c r="M8" s="295"/>
      <c r="N8" s="295"/>
      <c r="O8" s="295"/>
      <c r="P8" s="84"/>
    </row>
    <row r="9" spans="1:16" ht="16.5" customHeight="1">
      <c r="A9" s="27"/>
      <c r="B9" s="294"/>
      <c r="C9" s="294"/>
      <c r="D9" s="294"/>
      <c r="E9" s="294"/>
      <c r="F9" s="295"/>
      <c r="G9" s="295"/>
      <c r="H9" s="295"/>
      <c r="I9" s="295"/>
      <c r="J9" s="295"/>
      <c r="K9" s="295"/>
      <c r="L9" s="295"/>
      <c r="M9" s="295"/>
      <c r="N9" s="295"/>
      <c r="O9" s="295"/>
      <c r="P9" s="28"/>
    </row>
    <row r="10" spans="1:16" ht="16.5" customHeight="1">
      <c r="A10" s="27"/>
      <c r="B10" s="89" t="s">
        <v>14</v>
      </c>
      <c r="C10" s="296" t="s">
        <v>266</v>
      </c>
      <c r="D10" s="297"/>
      <c r="E10" s="297"/>
      <c r="F10" s="297"/>
      <c r="G10" s="297"/>
      <c r="H10" s="297"/>
      <c r="I10" s="297"/>
      <c r="J10" s="297"/>
      <c r="K10" s="297"/>
      <c r="L10" s="297"/>
      <c r="M10" s="297"/>
      <c r="N10" s="297"/>
      <c r="O10" s="298"/>
      <c r="P10" s="28"/>
    </row>
    <row r="11" spans="1:16">
      <c r="A11" s="27"/>
      <c r="B11" s="34"/>
      <c r="C11" s="288"/>
      <c r="D11" s="289"/>
      <c r="E11" s="289"/>
      <c r="F11" s="289"/>
      <c r="G11" s="289"/>
      <c r="H11" s="289"/>
      <c r="I11" s="289"/>
      <c r="J11" s="289"/>
      <c r="K11" s="289"/>
      <c r="L11" s="289"/>
      <c r="M11" s="289"/>
      <c r="N11" s="289"/>
      <c r="O11" s="290"/>
      <c r="P11" s="28"/>
    </row>
    <row r="12" spans="1:16">
      <c r="A12" s="27"/>
      <c r="B12" s="34"/>
      <c r="C12" s="288"/>
      <c r="D12" s="289"/>
      <c r="E12" s="289"/>
      <c r="F12" s="289"/>
      <c r="G12" s="289"/>
      <c r="H12" s="289"/>
      <c r="I12" s="289"/>
      <c r="J12" s="289"/>
      <c r="K12" s="289"/>
      <c r="L12" s="289"/>
      <c r="M12" s="289"/>
      <c r="N12" s="289"/>
      <c r="O12" s="290"/>
      <c r="P12" s="28"/>
    </row>
    <row r="13" spans="1:16">
      <c r="A13" s="27"/>
      <c r="B13" s="34"/>
      <c r="C13" s="288"/>
      <c r="D13" s="289"/>
      <c r="E13" s="289"/>
      <c r="F13" s="289"/>
      <c r="G13" s="289"/>
      <c r="H13" s="289"/>
      <c r="I13" s="289"/>
      <c r="J13" s="289"/>
      <c r="K13" s="289"/>
      <c r="L13" s="289"/>
      <c r="M13" s="289"/>
      <c r="N13" s="289"/>
      <c r="O13" s="290"/>
      <c r="P13" s="28"/>
    </row>
    <row r="14" spans="1:16">
      <c r="A14" s="27"/>
      <c r="B14" s="34"/>
      <c r="C14" s="288"/>
      <c r="D14" s="289"/>
      <c r="E14" s="289"/>
      <c r="F14" s="289"/>
      <c r="G14" s="289"/>
      <c r="H14" s="289"/>
      <c r="I14" s="289"/>
      <c r="J14" s="289"/>
      <c r="K14" s="289"/>
      <c r="L14" s="289"/>
      <c r="M14" s="289"/>
      <c r="N14" s="289"/>
      <c r="O14" s="290"/>
      <c r="P14" s="28"/>
    </row>
    <row r="15" spans="1:16">
      <c r="A15" s="27"/>
      <c r="B15" s="34"/>
      <c r="C15" s="288"/>
      <c r="D15" s="289"/>
      <c r="E15" s="289"/>
      <c r="F15" s="289"/>
      <c r="G15" s="289"/>
      <c r="H15" s="289"/>
      <c r="I15" s="289"/>
      <c r="J15" s="289"/>
      <c r="K15" s="289"/>
      <c r="L15" s="289"/>
      <c r="M15" s="289"/>
      <c r="N15" s="289"/>
      <c r="O15" s="290"/>
      <c r="P15" s="28"/>
    </row>
    <row r="16" spans="1:16">
      <c r="A16" s="27"/>
      <c r="B16" s="34"/>
      <c r="C16" s="288"/>
      <c r="D16" s="289"/>
      <c r="E16" s="289"/>
      <c r="F16" s="289"/>
      <c r="G16" s="289"/>
      <c r="H16" s="289"/>
      <c r="I16" s="289"/>
      <c r="J16" s="289"/>
      <c r="K16" s="289"/>
      <c r="L16" s="289"/>
      <c r="M16" s="289"/>
      <c r="N16" s="289"/>
      <c r="O16" s="290"/>
      <c r="P16" s="28"/>
    </row>
    <row r="17" spans="1:16">
      <c r="A17" s="27"/>
      <c r="B17" s="34"/>
      <c r="C17" s="288"/>
      <c r="D17" s="289"/>
      <c r="E17" s="289"/>
      <c r="F17" s="289"/>
      <c r="G17" s="289"/>
      <c r="H17" s="289"/>
      <c r="I17" s="289"/>
      <c r="J17" s="289"/>
      <c r="K17" s="289"/>
      <c r="L17" s="289"/>
      <c r="M17" s="289"/>
      <c r="N17" s="289"/>
      <c r="O17" s="290"/>
      <c r="P17" s="28"/>
    </row>
    <row r="18" spans="1:16">
      <c r="A18" s="27"/>
      <c r="B18" s="34"/>
      <c r="C18" s="288"/>
      <c r="D18" s="289"/>
      <c r="E18" s="289"/>
      <c r="F18" s="289"/>
      <c r="G18" s="289"/>
      <c r="H18" s="289"/>
      <c r="I18" s="289"/>
      <c r="J18" s="289"/>
      <c r="K18" s="289"/>
      <c r="L18" s="289"/>
      <c r="M18" s="289"/>
      <c r="N18" s="289"/>
      <c r="O18" s="290"/>
      <c r="P18" s="28"/>
    </row>
    <row r="19" spans="1:16">
      <c r="A19" s="27"/>
      <c r="B19" s="34"/>
      <c r="C19" s="288"/>
      <c r="D19" s="289"/>
      <c r="E19" s="289"/>
      <c r="F19" s="289"/>
      <c r="G19" s="289"/>
      <c r="H19" s="289"/>
      <c r="I19" s="289"/>
      <c r="J19" s="289"/>
      <c r="K19" s="289"/>
      <c r="L19" s="289"/>
      <c r="M19" s="289"/>
      <c r="N19" s="289"/>
      <c r="O19" s="290"/>
      <c r="P19" s="28"/>
    </row>
    <row r="20" spans="1:16">
      <c r="A20" s="27"/>
      <c r="B20" s="37"/>
      <c r="C20" s="288"/>
      <c r="D20" s="289"/>
      <c r="E20" s="289"/>
      <c r="F20" s="289"/>
      <c r="G20" s="289"/>
      <c r="H20" s="289"/>
      <c r="I20" s="289"/>
      <c r="J20" s="289"/>
      <c r="K20" s="289"/>
      <c r="L20" s="289"/>
      <c r="M20" s="289"/>
      <c r="N20" s="289"/>
      <c r="O20" s="290"/>
      <c r="P20" s="28"/>
    </row>
    <row r="21" spans="1:16">
      <c r="A21" s="27"/>
      <c r="B21" s="37"/>
      <c r="C21" s="288"/>
      <c r="D21" s="289"/>
      <c r="E21" s="289"/>
      <c r="F21" s="289"/>
      <c r="G21" s="289"/>
      <c r="H21" s="289"/>
      <c r="I21" s="289"/>
      <c r="J21" s="289"/>
      <c r="K21" s="289"/>
      <c r="L21" s="289"/>
      <c r="M21" s="289"/>
      <c r="N21" s="289"/>
      <c r="O21" s="290"/>
      <c r="P21" s="28"/>
    </row>
    <row r="22" spans="1:16">
      <c r="A22" s="27"/>
      <c r="B22" s="37"/>
      <c r="C22" s="288"/>
      <c r="D22" s="289"/>
      <c r="E22" s="289"/>
      <c r="F22" s="289"/>
      <c r="G22" s="289"/>
      <c r="H22" s="289"/>
      <c r="I22" s="289"/>
      <c r="J22" s="289"/>
      <c r="K22" s="289"/>
      <c r="L22" s="289"/>
      <c r="M22" s="289"/>
      <c r="N22" s="289"/>
      <c r="O22" s="290"/>
      <c r="P22" s="28"/>
    </row>
    <row r="23" spans="1:16">
      <c r="A23" s="27"/>
      <c r="B23" s="37"/>
      <c r="C23" s="288"/>
      <c r="D23" s="289"/>
      <c r="E23" s="289"/>
      <c r="F23" s="289"/>
      <c r="G23" s="289"/>
      <c r="H23" s="289"/>
      <c r="I23" s="289"/>
      <c r="J23" s="289"/>
      <c r="K23" s="289"/>
      <c r="L23" s="289"/>
      <c r="M23" s="289"/>
      <c r="N23" s="289"/>
      <c r="O23" s="290"/>
      <c r="P23" s="28"/>
    </row>
    <row r="24" spans="1:16">
      <c r="A24" s="27"/>
      <c r="B24" s="37"/>
      <c r="C24" s="288"/>
      <c r="D24" s="289"/>
      <c r="E24" s="289"/>
      <c r="F24" s="289"/>
      <c r="G24" s="289"/>
      <c r="H24" s="289"/>
      <c r="I24" s="289"/>
      <c r="J24" s="289"/>
      <c r="K24" s="289"/>
      <c r="L24" s="289"/>
      <c r="M24" s="289"/>
      <c r="N24" s="289"/>
      <c r="O24" s="290"/>
      <c r="P24" s="28"/>
    </row>
    <row r="25" spans="1:16" ht="16.5" customHeight="1">
      <c r="A25" s="27"/>
      <c r="B25" s="37"/>
      <c r="C25" s="288"/>
      <c r="D25" s="289"/>
      <c r="E25" s="289"/>
      <c r="F25" s="289"/>
      <c r="G25" s="289"/>
      <c r="H25" s="289"/>
      <c r="I25" s="289"/>
      <c r="J25" s="289"/>
      <c r="K25" s="289"/>
      <c r="L25" s="289"/>
      <c r="M25" s="289"/>
      <c r="N25" s="289"/>
      <c r="O25" s="290"/>
      <c r="P25" s="28"/>
    </row>
    <row r="26" spans="1:16" ht="18" customHeight="1">
      <c r="A26" s="27"/>
      <c r="B26" s="37"/>
      <c r="C26" s="288"/>
      <c r="D26" s="289"/>
      <c r="E26" s="289"/>
      <c r="F26" s="289"/>
      <c r="G26" s="289"/>
      <c r="H26" s="289"/>
      <c r="I26" s="289"/>
      <c r="J26" s="289"/>
      <c r="K26" s="289"/>
      <c r="L26" s="289"/>
      <c r="M26" s="289"/>
      <c r="N26" s="289"/>
      <c r="O26" s="290"/>
      <c r="P26" s="28"/>
    </row>
    <row r="27" spans="1:16" ht="16.5" customHeight="1">
      <c r="A27" s="27"/>
      <c r="B27" s="37"/>
      <c r="C27" s="288"/>
      <c r="D27" s="289"/>
      <c r="E27" s="289"/>
      <c r="F27" s="289"/>
      <c r="G27" s="289"/>
      <c r="H27" s="289"/>
      <c r="I27" s="289"/>
      <c r="J27" s="289"/>
      <c r="K27" s="289"/>
      <c r="L27" s="289"/>
      <c r="M27" s="289"/>
      <c r="N27" s="289"/>
      <c r="O27" s="290"/>
      <c r="P27" s="28"/>
    </row>
    <row r="28" spans="1:16" ht="16.5" customHeight="1">
      <c r="A28" s="27"/>
      <c r="B28" s="37"/>
      <c r="C28" s="288"/>
      <c r="D28" s="289"/>
      <c r="E28" s="289"/>
      <c r="F28" s="289"/>
      <c r="G28" s="289"/>
      <c r="H28" s="289"/>
      <c r="I28" s="289"/>
      <c r="J28" s="289"/>
      <c r="K28" s="289"/>
      <c r="L28" s="289"/>
      <c r="M28" s="289"/>
      <c r="N28" s="289"/>
      <c r="O28" s="290"/>
      <c r="P28" s="28"/>
    </row>
    <row r="29" spans="1:16" ht="16.5" customHeight="1">
      <c r="A29" s="27"/>
      <c r="B29" s="90"/>
      <c r="C29" s="291"/>
      <c r="D29" s="292"/>
      <c r="E29" s="292"/>
      <c r="F29" s="292"/>
      <c r="G29" s="292"/>
      <c r="H29" s="292"/>
      <c r="I29" s="292"/>
      <c r="J29" s="292"/>
      <c r="K29" s="292"/>
      <c r="L29" s="292"/>
      <c r="M29" s="292"/>
      <c r="N29" s="292"/>
      <c r="O29" s="293"/>
      <c r="P29" s="28"/>
    </row>
    <row r="30" spans="1:16">
      <c r="A30" s="27"/>
      <c r="B30" s="37"/>
      <c r="C30" s="288"/>
      <c r="D30" s="289"/>
      <c r="E30" s="289"/>
      <c r="F30" s="289"/>
      <c r="G30" s="289"/>
      <c r="H30" s="289"/>
      <c r="I30" s="289"/>
      <c r="J30" s="289"/>
      <c r="K30" s="289"/>
      <c r="L30" s="289"/>
      <c r="M30" s="289"/>
      <c r="N30" s="289"/>
      <c r="O30" s="290"/>
      <c r="P30" s="28"/>
    </row>
    <row r="31" spans="1:16">
      <c r="A31" s="27"/>
      <c r="B31" s="285" t="s">
        <v>267</v>
      </c>
      <c r="C31" s="286"/>
      <c r="D31" s="286"/>
      <c r="E31" s="286"/>
      <c r="F31" s="286"/>
      <c r="G31" s="286"/>
      <c r="H31" s="286"/>
      <c r="I31" s="286"/>
      <c r="J31" s="286"/>
      <c r="K31" s="286"/>
      <c r="L31" s="286"/>
      <c r="M31" s="286"/>
      <c r="N31" s="286"/>
      <c r="O31" s="286"/>
      <c r="P31" s="28"/>
    </row>
    <row r="32" spans="1:16">
      <c r="A32" s="27"/>
      <c r="P32" s="28"/>
    </row>
    <row r="33" spans="1:17" ht="16.5" customHeight="1">
      <c r="A33" s="27"/>
      <c r="B33" s="287" t="s">
        <v>272</v>
      </c>
      <c r="C33" s="287"/>
      <c r="D33" s="287"/>
      <c r="E33" s="287"/>
      <c r="F33" s="287"/>
      <c r="G33" s="287"/>
      <c r="H33" s="287"/>
      <c r="I33" s="287"/>
      <c r="J33" s="287"/>
      <c r="K33" s="287"/>
      <c r="L33" s="287"/>
      <c r="M33" s="287"/>
      <c r="N33" s="287"/>
      <c r="O33" s="287"/>
      <c r="P33" s="28"/>
    </row>
    <row r="34" spans="1:17" ht="16.5" customHeight="1">
      <c r="A34" s="27"/>
      <c r="B34" s="287"/>
      <c r="C34" s="287"/>
      <c r="D34" s="287"/>
      <c r="E34" s="287"/>
      <c r="F34" s="287"/>
      <c r="G34" s="287"/>
      <c r="H34" s="287"/>
      <c r="I34" s="287"/>
      <c r="J34" s="287"/>
      <c r="K34" s="287"/>
      <c r="L34" s="287"/>
      <c r="M34" s="287"/>
      <c r="N34" s="287"/>
      <c r="O34" s="287"/>
      <c r="P34" s="28"/>
    </row>
    <row r="35" spans="1:17" ht="16.5" customHeight="1">
      <c r="A35" s="27"/>
      <c r="B35" s="287"/>
      <c r="C35" s="287"/>
      <c r="D35" s="287"/>
      <c r="E35" s="287"/>
      <c r="F35" s="287"/>
      <c r="G35" s="287"/>
      <c r="H35" s="287"/>
      <c r="I35" s="287"/>
      <c r="J35" s="287"/>
      <c r="K35" s="287"/>
      <c r="L35" s="287"/>
      <c r="M35" s="287"/>
      <c r="N35" s="287"/>
      <c r="O35" s="287"/>
      <c r="P35" s="28"/>
    </row>
    <row r="36" spans="1:17" ht="16.5" customHeight="1">
      <c r="A36" s="27"/>
      <c r="B36" s="287"/>
      <c r="C36" s="287"/>
      <c r="D36" s="287"/>
      <c r="E36" s="287"/>
      <c r="F36" s="287"/>
      <c r="G36" s="287"/>
      <c r="H36" s="287"/>
      <c r="I36" s="287"/>
      <c r="J36" s="287"/>
      <c r="K36" s="287"/>
      <c r="L36" s="287"/>
      <c r="M36" s="287"/>
      <c r="N36" s="287"/>
      <c r="O36" s="287"/>
      <c r="P36" s="28"/>
    </row>
    <row r="37" spans="1:17" ht="16.5" customHeight="1">
      <c r="A37" s="27"/>
      <c r="M37" s="78"/>
      <c r="N37" s="78"/>
      <c r="O37" s="78"/>
      <c r="P37" s="77"/>
      <c r="Q37" s="71"/>
    </row>
    <row r="38" spans="1:17" ht="17.25" thickBot="1">
      <c r="A38" s="27"/>
      <c r="M38" s="74"/>
      <c r="N38" s="73"/>
      <c r="O38" s="73"/>
      <c r="P38" s="72"/>
      <c r="Q38" s="71"/>
    </row>
    <row r="39" spans="1:17" ht="16.5" customHeight="1">
      <c r="A39" s="27"/>
      <c r="B39" s="144">
        <v>2025</v>
      </c>
      <c r="C39" s="145"/>
      <c r="D39" s="145"/>
      <c r="E39" s="29" t="s">
        <v>12</v>
      </c>
      <c r="F39" s="145"/>
      <c r="G39" s="145"/>
      <c r="H39" s="26" t="s">
        <v>13</v>
      </c>
      <c r="I39" s="145"/>
      <c r="J39" s="145"/>
      <c r="K39" s="79" t="s">
        <v>23</v>
      </c>
      <c r="M39" s="262" t="s">
        <v>258</v>
      </c>
      <c r="N39" s="265"/>
      <c r="O39" s="266"/>
      <c r="P39" s="267"/>
    </row>
    <row r="40" spans="1:17">
      <c r="A40" s="27"/>
      <c r="B40" s="107" t="s">
        <v>25</v>
      </c>
      <c r="C40" s="101"/>
      <c r="D40" s="124"/>
      <c r="E40" s="107"/>
      <c r="F40" s="101"/>
      <c r="G40" s="101"/>
      <c r="H40" s="101"/>
      <c r="I40" s="101"/>
      <c r="J40" s="101"/>
      <c r="K40" s="124"/>
      <c r="M40" s="263"/>
      <c r="N40" s="268"/>
      <c r="O40" s="269"/>
      <c r="P40" s="270"/>
    </row>
    <row r="41" spans="1:17">
      <c r="A41" s="27"/>
      <c r="B41" s="107" t="s">
        <v>259</v>
      </c>
      <c r="C41" s="101"/>
      <c r="D41" s="124"/>
      <c r="E41" s="107"/>
      <c r="F41" s="101"/>
      <c r="G41" s="101"/>
      <c r="H41" s="101"/>
      <c r="I41" s="101"/>
      <c r="J41" s="101"/>
      <c r="K41" s="124"/>
      <c r="M41" s="263"/>
      <c r="N41" s="268"/>
      <c r="O41" s="269"/>
      <c r="P41" s="270"/>
    </row>
    <row r="42" spans="1:17" ht="17.25" thickBot="1">
      <c r="A42" s="69"/>
      <c r="B42" s="68"/>
      <c r="C42" s="68"/>
      <c r="D42" s="68"/>
      <c r="E42" s="68"/>
      <c r="F42" s="68"/>
      <c r="G42" s="68"/>
      <c r="H42" s="68"/>
      <c r="I42" s="68"/>
      <c r="J42" s="68"/>
      <c r="K42" s="68"/>
      <c r="L42" s="68"/>
      <c r="M42" s="264"/>
      <c r="N42" s="271"/>
      <c r="O42" s="272"/>
      <c r="P42" s="273"/>
    </row>
  </sheetData>
  <mergeCells count="35">
    <mergeCell ref="C18:O18"/>
    <mergeCell ref="A3:P5"/>
    <mergeCell ref="B8:E9"/>
    <mergeCell ref="F8:O9"/>
    <mergeCell ref="C10:O10"/>
    <mergeCell ref="C11:O11"/>
    <mergeCell ref="C12:O12"/>
    <mergeCell ref="C13:O13"/>
    <mergeCell ref="C14:O14"/>
    <mergeCell ref="C15:O15"/>
    <mergeCell ref="C16:O16"/>
    <mergeCell ref="C17:O17"/>
    <mergeCell ref="C30:O30"/>
    <mergeCell ref="C19:O19"/>
    <mergeCell ref="C20:O20"/>
    <mergeCell ref="C21:O21"/>
    <mergeCell ref="C22:O22"/>
    <mergeCell ref="C23:O23"/>
    <mergeCell ref="C24:O24"/>
    <mergeCell ref="C25:O25"/>
    <mergeCell ref="C26:O26"/>
    <mergeCell ref="C27:O27"/>
    <mergeCell ref="C28:O28"/>
    <mergeCell ref="C29:O29"/>
    <mergeCell ref="E41:K41"/>
    <mergeCell ref="B31:O31"/>
    <mergeCell ref="B33:O36"/>
    <mergeCell ref="B39:D39"/>
    <mergeCell ref="F39:G39"/>
    <mergeCell ref="I39:J39"/>
    <mergeCell ref="M39:M42"/>
    <mergeCell ref="N39:P42"/>
    <mergeCell ref="B40:D40"/>
    <mergeCell ref="E40:K40"/>
    <mergeCell ref="B41:D41"/>
  </mergeCells>
  <phoneticPr fontId="1" type="noConversion"/>
  <pageMargins left="0.7" right="0.7" top="0.75" bottom="0.75" header="0.3" footer="0.3"/>
  <pageSetup paperSize="9"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Q33"/>
  <sheetViews>
    <sheetView view="pageBreakPreview" zoomScaleNormal="100" zoomScaleSheetLayoutView="100" workbookViewId="0">
      <selection activeCell="B31" sqref="B31:D31"/>
    </sheetView>
  </sheetViews>
  <sheetFormatPr defaultRowHeight="16.5"/>
  <cols>
    <col min="1" max="16" width="4.875" customWidth="1"/>
  </cols>
  <sheetData>
    <row r="1" spans="1:16">
      <c r="A1" s="88"/>
      <c r="B1" s="91"/>
      <c r="C1" s="91"/>
      <c r="D1" s="91"/>
      <c r="E1" s="91"/>
      <c r="F1" s="91"/>
      <c r="G1" s="91"/>
      <c r="H1" s="91"/>
      <c r="I1" s="91"/>
      <c r="J1" s="91"/>
      <c r="K1" s="91"/>
      <c r="L1" s="91"/>
      <c r="M1" s="91"/>
      <c r="N1" s="91"/>
      <c r="O1" s="91"/>
      <c r="P1" s="92"/>
    </row>
    <row r="2" spans="1:16" ht="17.25" thickBot="1">
      <c r="A2" s="27"/>
      <c r="P2" s="28"/>
    </row>
    <row r="3" spans="1:16" ht="16.5" customHeight="1">
      <c r="A3" s="125" t="s">
        <v>268</v>
      </c>
      <c r="B3" s="254"/>
      <c r="C3" s="254"/>
      <c r="D3" s="254"/>
      <c r="E3" s="254"/>
      <c r="F3" s="254"/>
      <c r="G3" s="254"/>
      <c r="H3" s="254"/>
      <c r="I3" s="254"/>
      <c r="J3" s="254"/>
      <c r="K3" s="254"/>
      <c r="L3" s="254"/>
      <c r="M3" s="254"/>
      <c r="N3" s="254"/>
      <c r="O3" s="254"/>
      <c r="P3" s="255"/>
    </row>
    <row r="4" spans="1:16" ht="16.5" customHeight="1">
      <c r="A4" s="256"/>
      <c r="B4" s="257"/>
      <c r="C4" s="257"/>
      <c r="D4" s="257"/>
      <c r="E4" s="257"/>
      <c r="F4" s="257"/>
      <c r="G4" s="257"/>
      <c r="H4" s="257"/>
      <c r="I4" s="257"/>
      <c r="J4" s="257"/>
      <c r="K4" s="257"/>
      <c r="L4" s="257"/>
      <c r="M4" s="257"/>
      <c r="N4" s="257"/>
      <c r="O4" s="257"/>
      <c r="P4" s="258"/>
    </row>
    <row r="5" spans="1:16" ht="17.25" customHeight="1" thickBot="1">
      <c r="A5" s="259"/>
      <c r="B5" s="260"/>
      <c r="C5" s="260"/>
      <c r="D5" s="260"/>
      <c r="E5" s="260"/>
      <c r="F5" s="260"/>
      <c r="G5" s="260"/>
      <c r="H5" s="260"/>
      <c r="I5" s="260"/>
      <c r="J5" s="260"/>
      <c r="K5" s="260"/>
      <c r="L5" s="260"/>
      <c r="M5" s="260"/>
      <c r="N5" s="260"/>
      <c r="O5" s="260"/>
      <c r="P5" s="261"/>
    </row>
    <row r="6" spans="1:16">
      <c r="A6" s="27"/>
      <c r="P6" s="28"/>
    </row>
    <row r="7" spans="1:16">
      <c r="A7" s="27"/>
      <c r="P7" s="28"/>
    </row>
    <row r="8" spans="1:16" ht="16.5" customHeight="1">
      <c r="A8" s="27"/>
      <c r="B8" s="299" t="s">
        <v>273</v>
      </c>
      <c r="C8" s="299"/>
      <c r="D8" s="299"/>
      <c r="E8" s="299"/>
      <c r="F8" s="299"/>
      <c r="G8" s="299"/>
      <c r="H8" s="299"/>
      <c r="I8" s="299"/>
      <c r="J8" s="299"/>
      <c r="K8" s="299"/>
      <c r="L8" s="299"/>
      <c r="M8" s="299"/>
      <c r="N8" s="299"/>
      <c r="O8" s="299"/>
      <c r="P8" s="28"/>
    </row>
    <row r="9" spans="1:16" ht="16.5" customHeight="1">
      <c r="A9" s="27"/>
      <c r="B9" s="299"/>
      <c r="C9" s="299"/>
      <c r="D9" s="299"/>
      <c r="E9" s="299"/>
      <c r="F9" s="299"/>
      <c r="G9" s="299"/>
      <c r="H9" s="299"/>
      <c r="I9" s="299"/>
      <c r="J9" s="299"/>
      <c r="K9" s="299"/>
      <c r="L9" s="299"/>
      <c r="M9" s="299"/>
      <c r="N9" s="299"/>
      <c r="O9" s="299"/>
      <c r="P9" s="28"/>
    </row>
    <row r="10" spans="1:16" ht="16.5" customHeight="1">
      <c r="A10" s="27"/>
      <c r="B10" s="299"/>
      <c r="C10" s="299"/>
      <c r="D10" s="299"/>
      <c r="E10" s="299"/>
      <c r="F10" s="299"/>
      <c r="G10" s="299"/>
      <c r="H10" s="299"/>
      <c r="I10" s="299"/>
      <c r="J10" s="299"/>
      <c r="K10" s="299"/>
      <c r="L10" s="299"/>
      <c r="M10" s="299"/>
      <c r="N10" s="299"/>
      <c r="O10" s="299"/>
      <c r="P10" s="28"/>
    </row>
    <row r="11" spans="1:16" ht="16.5" customHeight="1">
      <c r="A11" s="27"/>
      <c r="B11" s="299"/>
      <c r="C11" s="299"/>
      <c r="D11" s="299"/>
      <c r="E11" s="299"/>
      <c r="F11" s="299"/>
      <c r="G11" s="299"/>
      <c r="H11" s="299"/>
      <c r="I11" s="299"/>
      <c r="J11" s="299"/>
      <c r="K11" s="299"/>
      <c r="L11" s="299"/>
      <c r="M11" s="299"/>
      <c r="N11" s="299"/>
      <c r="O11" s="299"/>
      <c r="P11" s="28"/>
    </row>
    <row r="12" spans="1:16" ht="16.5" customHeight="1">
      <c r="A12" s="27"/>
      <c r="B12" s="299"/>
      <c r="C12" s="299"/>
      <c r="D12" s="299"/>
      <c r="E12" s="299"/>
      <c r="F12" s="299"/>
      <c r="G12" s="299"/>
      <c r="H12" s="299"/>
      <c r="I12" s="299"/>
      <c r="J12" s="299"/>
      <c r="K12" s="299"/>
      <c r="L12" s="299"/>
      <c r="M12" s="299"/>
      <c r="N12" s="299"/>
      <c r="O12" s="299"/>
      <c r="P12" s="28"/>
    </row>
    <row r="13" spans="1:16" ht="16.5" customHeight="1">
      <c r="A13" s="27"/>
      <c r="B13" s="299"/>
      <c r="C13" s="299"/>
      <c r="D13" s="299"/>
      <c r="E13" s="299"/>
      <c r="F13" s="299"/>
      <c r="G13" s="299"/>
      <c r="H13" s="299"/>
      <c r="I13" s="299"/>
      <c r="J13" s="299"/>
      <c r="K13" s="299"/>
      <c r="L13" s="299"/>
      <c r="M13" s="299"/>
      <c r="N13" s="299"/>
      <c r="O13" s="299"/>
      <c r="P13" s="28"/>
    </row>
    <row r="14" spans="1:16" ht="16.5" customHeight="1">
      <c r="A14" s="27"/>
      <c r="B14" s="299"/>
      <c r="C14" s="299"/>
      <c r="D14" s="299"/>
      <c r="E14" s="299"/>
      <c r="F14" s="299"/>
      <c r="G14" s="299"/>
      <c r="H14" s="299"/>
      <c r="I14" s="299"/>
      <c r="J14" s="299"/>
      <c r="K14" s="299"/>
      <c r="L14" s="299"/>
      <c r="M14" s="299"/>
      <c r="N14" s="299"/>
      <c r="O14" s="299"/>
      <c r="P14" s="28"/>
    </row>
    <row r="15" spans="1:16" ht="16.5" customHeight="1">
      <c r="A15" s="27"/>
      <c r="B15" s="299"/>
      <c r="C15" s="299"/>
      <c r="D15" s="299"/>
      <c r="E15" s="299"/>
      <c r="F15" s="299"/>
      <c r="G15" s="299"/>
      <c r="H15" s="299"/>
      <c r="I15" s="299"/>
      <c r="J15" s="299"/>
      <c r="K15" s="299"/>
      <c r="L15" s="299"/>
      <c r="M15" s="299"/>
      <c r="N15" s="299"/>
      <c r="O15" s="299"/>
      <c r="P15" s="28"/>
    </row>
    <row r="16" spans="1:16" ht="16.5" customHeight="1">
      <c r="A16" s="27"/>
      <c r="B16" s="299"/>
      <c r="C16" s="299"/>
      <c r="D16" s="299"/>
      <c r="E16" s="299"/>
      <c r="F16" s="299"/>
      <c r="G16" s="299"/>
      <c r="H16" s="299"/>
      <c r="I16" s="299"/>
      <c r="J16" s="299"/>
      <c r="K16" s="299"/>
      <c r="L16" s="299"/>
      <c r="M16" s="299"/>
      <c r="N16" s="299"/>
      <c r="O16" s="299"/>
      <c r="P16" s="28"/>
    </row>
    <row r="17" spans="1:17" ht="16.5" customHeight="1">
      <c r="A17" s="27"/>
      <c r="B17" s="299"/>
      <c r="C17" s="299"/>
      <c r="D17" s="299"/>
      <c r="E17" s="299"/>
      <c r="F17" s="299"/>
      <c r="G17" s="299"/>
      <c r="H17" s="299"/>
      <c r="I17" s="299"/>
      <c r="J17" s="299"/>
      <c r="K17" s="299"/>
      <c r="L17" s="299"/>
      <c r="M17" s="299"/>
      <c r="N17" s="299"/>
      <c r="O17" s="299"/>
      <c r="P17" s="28"/>
    </row>
    <row r="18" spans="1:17" ht="16.5" customHeight="1">
      <c r="A18" s="27"/>
      <c r="B18" s="299"/>
      <c r="C18" s="299"/>
      <c r="D18" s="299"/>
      <c r="E18" s="299"/>
      <c r="F18" s="299"/>
      <c r="G18" s="299"/>
      <c r="H18" s="299"/>
      <c r="I18" s="299"/>
      <c r="J18" s="299"/>
      <c r="K18" s="299"/>
      <c r="L18" s="299"/>
      <c r="M18" s="299"/>
      <c r="N18" s="299"/>
      <c r="O18" s="299"/>
      <c r="P18" s="28"/>
    </row>
    <row r="19" spans="1:17" ht="16.5" customHeight="1">
      <c r="A19" s="27"/>
      <c r="B19" s="299"/>
      <c r="C19" s="299"/>
      <c r="D19" s="299"/>
      <c r="E19" s="299"/>
      <c r="F19" s="299"/>
      <c r="G19" s="299"/>
      <c r="H19" s="299"/>
      <c r="I19" s="299"/>
      <c r="J19" s="299"/>
      <c r="K19" s="299"/>
      <c r="L19" s="299"/>
      <c r="M19" s="299"/>
      <c r="N19" s="299"/>
      <c r="O19" s="299"/>
      <c r="P19" s="28"/>
    </row>
    <row r="20" spans="1:17" ht="16.5" customHeight="1">
      <c r="A20" s="27"/>
      <c r="B20" s="299"/>
      <c r="C20" s="299"/>
      <c r="D20" s="299"/>
      <c r="E20" s="299"/>
      <c r="F20" s="299"/>
      <c r="G20" s="299"/>
      <c r="H20" s="299"/>
      <c r="I20" s="299"/>
      <c r="J20" s="299"/>
      <c r="K20" s="299"/>
      <c r="L20" s="299"/>
      <c r="M20" s="299"/>
      <c r="N20" s="299"/>
      <c r="O20" s="299"/>
      <c r="P20" s="28"/>
    </row>
    <row r="21" spans="1:17" ht="16.5" customHeight="1">
      <c r="A21" s="27"/>
      <c r="B21" s="299"/>
      <c r="C21" s="299"/>
      <c r="D21" s="299"/>
      <c r="E21" s="299"/>
      <c r="F21" s="299"/>
      <c r="G21" s="299"/>
      <c r="H21" s="299"/>
      <c r="I21" s="299"/>
      <c r="J21" s="299"/>
      <c r="K21" s="299"/>
      <c r="L21" s="299"/>
      <c r="M21" s="299"/>
      <c r="N21" s="299"/>
      <c r="O21" s="299"/>
      <c r="P21" s="77"/>
      <c r="Q21" s="71"/>
    </row>
    <row r="22" spans="1:17" ht="16.5" customHeight="1">
      <c r="A22" s="27"/>
      <c r="B22" s="93"/>
      <c r="C22" s="93"/>
      <c r="D22" s="93"/>
      <c r="E22" s="93"/>
      <c r="F22" s="93"/>
      <c r="G22" s="93"/>
      <c r="H22" s="93"/>
      <c r="I22" s="93"/>
      <c r="J22" s="93"/>
      <c r="K22" s="93"/>
      <c r="L22" s="93"/>
      <c r="M22" s="93"/>
      <c r="N22" s="93"/>
      <c r="O22" s="93"/>
      <c r="P22" s="77"/>
      <c r="Q22" s="71"/>
    </row>
    <row r="23" spans="1:17" ht="16.5" customHeight="1">
      <c r="A23" s="27"/>
      <c r="B23" s="93"/>
      <c r="C23" s="93"/>
      <c r="D23" s="93"/>
      <c r="E23" s="93"/>
      <c r="F23" s="93"/>
      <c r="G23" s="93"/>
      <c r="H23" s="93"/>
      <c r="I23" s="93"/>
      <c r="J23" s="93"/>
      <c r="K23" s="93"/>
      <c r="L23" s="93"/>
      <c r="M23" s="93"/>
      <c r="N23" s="93"/>
      <c r="O23" s="93"/>
      <c r="P23" s="77"/>
      <c r="Q23" s="71"/>
    </row>
    <row r="24" spans="1:17" ht="16.5" customHeight="1">
      <c r="A24" s="27"/>
      <c r="B24" s="93"/>
      <c r="C24" s="93"/>
      <c r="D24" s="93"/>
      <c r="E24" s="93"/>
      <c r="F24" s="93"/>
      <c r="G24" s="93"/>
      <c r="H24" s="93"/>
      <c r="I24" s="93"/>
      <c r="J24" s="93"/>
      <c r="K24" s="93"/>
      <c r="L24" s="93"/>
      <c r="M24" s="93"/>
      <c r="N24" s="93"/>
      <c r="O24" s="93"/>
      <c r="P24" s="77"/>
      <c r="Q24" s="71"/>
    </row>
    <row r="25" spans="1:17" ht="16.5" customHeight="1">
      <c r="A25" s="27"/>
      <c r="B25" s="93"/>
      <c r="C25" s="93"/>
      <c r="D25" s="93"/>
      <c r="E25" s="93"/>
      <c r="F25" s="93"/>
      <c r="G25" s="93"/>
      <c r="H25" s="93"/>
      <c r="I25" s="93"/>
      <c r="J25" s="93"/>
      <c r="K25" s="93"/>
      <c r="L25" s="93"/>
      <c r="M25" s="93"/>
      <c r="N25" s="93"/>
      <c r="O25" s="93"/>
      <c r="P25" s="77"/>
      <c r="Q25" s="71"/>
    </row>
    <row r="26" spans="1:17" ht="16.5" customHeight="1">
      <c r="A26" s="27"/>
      <c r="B26" s="93"/>
      <c r="C26" s="93"/>
      <c r="D26" s="93"/>
      <c r="E26" s="93"/>
      <c r="F26" s="93"/>
      <c r="G26" s="93"/>
      <c r="H26" s="93"/>
      <c r="I26" s="93"/>
      <c r="J26" s="93"/>
      <c r="K26" s="93"/>
      <c r="L26" s="93"/>
      <c r="M26" s="93"/>
      <c r="N26" s="93"/>
      <c r="O26" s="93"/>
      <c r="P26" s="77"/>
      <c r="Q26" s="71"/>
    </row>
    <row r="27" spans="1:17" ht="16.5" customHeight="1">
      <c r="A27" s="27"/>
      <c r="B27" s="93"/>
      <c r="C27" s="93"/>
      <c r="D27" s="93"/>
      <c r="E27" s="93"/>
      <c r="F27" s="93"/>
      <c r="G27" s="93"/>
      <c r="H27" s="93"/>
      <c r="I27" s="93"/>
      <c r="J27" s="93"/>
      <c r="K27" s="93"/>
      <c r="L27" s="93"/>
      <c r="M27" s="93"/>
      <c r="N27" s="93"/>
      <c r="O27" s="93"/>
      <c r="P27" s="77"/>
      <c r="Q27" s="71"/>
    </row>
    <row r="28" spans="1:17" ht="16.5" customHeight="1">
      <c r="A28" s="27"/>
      <c r="B28" s="93"/>
      <c r="C28" s="93"/>
      <c r="D28" s="93"/>
      <c r="E28" s="93"/>
      <c r="F28" s="93"/>
      <c r="G28" s="93"/>
      <c r="H28" s="93"/>
      <c r="I28" s="93"/>
      <c r="J28" s="93"/>
      <c r="K28" s="93"/>
      <c r="L28" s="93"/>
      <c r="M28" s="93"/>
      <c r="N28" s="93"/>
      <c r="O28" s="93"/>
      <c r="P28" s="77"/>
      <c r="Q28" s="71"/>
    </row>
    <row r="29" spans="1:17" ht="17.25" thickBot="1">
      <c r="A29" s="27"/>
      <c r="M29" s="74"/>
      <c r="N29" s="73"/>
      <c r="O29" s="73"/>
      <c r="P29" s="72"/>
      <c r="Q29" s="71"/>
    </row>
    <row r="30" spans="1:17" ht="16.5" customHeight="1">
      <c r="A30" s="27"/>
      <c r="B30" s="144">
        <v>2025</v>
      </c>
      <c r="C30" s="145"/>
      <c r="D30" s="145"/>
      <c r="E30" s="29" t="s">
        <v>12</v>
      </c>
      <c r="F30" s="145"/>
      <c r="G30" s="145"/>
      <c r="H30" s="26" t="s">
        <v>13</v>
      </c>
      <c r="I30" s="145"/>
      <c r="J30" s="145"/>
      <c r="K30" s="79" t="s">
        <v>23</v>
      </c>
      <c r="M30" s="262" t="s">
        <v>258</v>
      </c>
      <c r="N30" s="265"/>
      <c r="O30" s="266"/>
      <c r="P30" s="267"/>
    </row>
    <row r="31" spans="1:17">
      <c r="A31" s="27"/>
      <c r="B31" s="107" t="s">
        <v>25</v>
      </c>
      <c r="C31" s="101"/>
      <c r="D31" s="124"/>
      <c r="E31" s="107"/>
      <c r="F31" s="101"/>
      <c r="G31" s="101"/>
      <c r="H31" s="101"/>
      <c r="I31" s="101"/>
      <c r="J31" s="101"/>
      <c r="K31" s="124"/>
      <c r="M31" s="263"/>
      <c r="N31" s="268"/>
      <c r="O31" s="269"/>
      <c r="P31" s="270"/>
    </row>
    <row r="32" spans="1:17">
      <c r="A32" s="27"/>
      <c r="B32" s="107" t="s">
        <v>259</v>
      </c>
      <c r="C32" s="101"/>
      <c r="D32" s="124"/>
      <c r="E32" s="107"/>
      <c r="F32" s="101"/>
      <c r="G32" s="101"/>
      <c r="H32" s="101"/>
      <c r="I32" s="101"/>
      <c r="J32" s="101"/>
      <c r="K32" s="124"/>
      <c r="M32" s="263"/>
      <c r="N32" s="268"/>
      <c r="O32" s="269"/>
      <c r="P32" s="270"/>
    </row>
    <row r="33" spans="1:16" ht="17.25" thickBot="1">
      <c r="A33" s="69"/>
      <c r="B33" s="68"/>
      <c r="C33" s="68"/>
      <c r="D33" s="68"/>
      <c r="E33" s="68"/>
      <c r="F33" s="68"/>
      <c r="G33" s="68"/>
      <c r="H33" s="68"/>
      <c r="I33" s="68"/>
      <c r="J33" s="68"/>
      <c r="K33" s="68"/>
      <c r="L33" s="68"/>
      <c r="M33" s="264"/>
      <c r="N33" s="271"/>
      <c r="O33" s="272"/>
      <c r="P33" s="273"/>
    </row>
  </sheetData>
  <mergeCells count="11">
    <mergeCell ref="E32:K32"/>
    <mergeCell ref="A3:P5"/>
    <mergeCell ref="B8:O21"/>
    <mergeCell ref="B30:D30"/>
    <mergeCell ref="F30:G30"/>
    <mergeCell ref="I30:J30"/>
    <mergeCell ref="M30:M33"/>
    <mergeCell ref="N30:P33"/>
    <mergeCell ref="B31:D31"/>
    <mergeCell ref="E31:K31"/>
    <mergeCell ref="B32:D32"/>
  </mergeCells>
  <phoneticPr fontId="1" type="noConversion"/>
  <pageMargins left="0.7" right="0.7" top="0.75" bottom="0.75" header="0.3" footer="0.3"/>
  <pageSetup paperSize="9"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Q37"/>
  <sheetViews>
    <sheetView view="pageBreakPreview" zoomScaleNormal="100" zoomScaleSheetLayoutView="100" workbookViewId="0">
      <selection activeCell="K23" sqref="K23"/>
    </sheetView>
  </sheetViews>
  <sheetFormatPr defaultRowHeight="16.5"/>
  <cols>
    <col min="1" max="16" width="4.875" customWidth="1"/>
  </cols>
  <sheetData>
    <row r="1" spans="1:16">
      <c r="A1" s="88"/>
      <c r="B1" s="91"/>
      <c r="C1" s="91"/>
      <c r="D1" s="91"/>
      <c r="E1" s="91"/>
      <c r="F1" s="91"/>
      <c r="G1" s="91"/>
      <c r="H1" s="91"/>
      <c r="I1" s="91"/>
      <c r="J1" s="91"/>
      <c r="K1" s="91"/>
      <c r="L1" s="91"/>
      <c r="M1" s="91"/>
      <c r="N1" s="91"/>
      <c r="O1" s="91"/>
      <c r="P1" s="92"/>
    </row>
    <row r="2" spans="1:16" ht="17.25" thickBot="1">
      <c r="A2" s="27"/>
      <c r="P2" s="28"/>
    </row>
    <row r="3" spans="1:16" ht="16.5" customHeight="1">
      <c r="A3" s="125" t="s">
        <v>269</v>
      </c>
      <c r="B3" s="254"/>
      <c r="C3" s="254"/>
      <c r="D3" s="254"/>
      <c r="E3" s="254"/>
      <c r="F3" s="254"/>
      <c r="G3" s="254"/>
      <c r="H3" s="254"/>
      <c r="I3" s="254"/>
      <c r="J3" s="254"/>
      <c r="K3" s="254"/>
      <c r="L3" s="254"/>
      <c r="M3" s="254"/>
      <c r="N3" s="254"/>
      <c r="O3" s="254"/>
      <c r="P3" s="255"/>
    </row>
    <row r="4" spans="1:16" ht="16.5" customHeight="1">
      <c r="A4" s="256"/>
      <c r="B4" s="257"/>
      <c r="C4" s="257"/>
      <c r="D4" s="257"/>
      <c r="E4" s="257"/>
      <c r="F4" s="257"/>
      <c r="G4" s="257"/>
      <c r="H4" s="257"/>
      <c r="I4" s="257"/>
      <c r="J4" s="257"/>
      <c r="K4" s="257"/>
      <c r="L4" s="257"/>
      <c r="M4" s="257"/>
      <c r="N4" s="257"/>
      <c r="O4" s="257"/>
      <c r="P4" s="258"/>
    </row>
    <row r="5" spans="1:16" ht="17.25" customHeight="1" thickBot="1">
      <c r="A5" s="259"/>
      <c r="B5" s="260"/>
      <c r="C5" s="260"/>
      <c r="D5" s="260"/>
      <c r="E5" s="260"/>
      <c r="F5" s="260"/>
      <c r="G5" s="260"/>
      <c r="H5" s="260"/>
      <c r="I5" s="260"/>
      <c r="J5" s="260"/>
      <c r="K5" s="260"/>
      <c r="L5" s="260"/>
      <c r="M5" s="260"/>
      <c r="N5" s="260"/>
      <c r="O5" s="260"/>
      <c r="P5" s="261"/>
    </row>
    <row r="6" spans="1:16">
      <c r="A6" s="27"/>
      <c r="P6" s="28"/>
    </row>
    <row r="7" spans="1:16">
      <c r="A7" s="27"/>
      <c r="P7" s="28"/>
    </row>
    <row r="8" spans="1:16">
      <c r="A8" s="27"/>
      <c r="P8" s="28"/>
    </row>
    <row r="9" spans="1:16">
      <c r="A9" s="27"/>
      <c r="P9" s="28"/>
    </row>
    <row r="10" spans="1:16" ht="16.5" customHeight="1">
      <c r="A10" s="27"/>
      <c r="B10" s="253" t="s">
        <v>274</v>
      </c>
      <c r="C10" s="253"/>
      <c r="D10" s="253"/>
      <c r="E10" s="253"/>
      <c r="F10" s="253"/>
      <c r="G10" s="253"/>
      <c r="H10" s="253"/>
      <c r="I10" s="253"/>
      <c r="J10" s="253"/>
      <c r="K10" s="253"/>
      <c r="L10" s="253"/>
      <c r="M10" s="253"/>
      <c r="N10" s="253"/>
      <c r="O10" s="253"/>
      <c r="P10" s="28"/>
    </row>
    <row r="11" spans="1:16" ht="16.5" customHeight="1">
      <c r="A11" s="27"/>
      <c r="B11" s="253"/>
      <c r="C11" s="253"/>
      <c r="D11" s="253"/>
      <c r="E11" s="253"/>
      <c r="F11" s="253"/>
      <c r="G11" s="253"/>
      <c r="H11" s="253"/>
      <c r="I11" s="253"/>
      <c r="J11" s="253"/>
      <c r="K11" s="253"/>
      <c r="L11" s="253"/>
      <c r="M11" s="253"/>
      <c r="N11" s="253"/>
      <c r="O11" s="253"/>
      <c r="P11" s="28"/>
    </row>
    <row r="12" spans="1:16" ht="16.5" customHeight="1">
      <c r="A12" s="27"/>
      <c r="B12" s="253"/>
      <c r="C12" s="253"/>
      <c r="D12" s="253"/>
      <c r="E12" s="253"/>
      <c r="F12" s="253"/>
      <c r="G12" s="253"/>
      <c r="H12" s="253"/>
      <c r="I12" s="253"/>
      <c r="J12" s="253"/>
      <c r="K12" s="253"/>
      <c r="L12" s="253"/>
      <c r="M12" s="253"/>
      <c r="N12" s="253"/>
      <c r="O12" s="253"/>
      <c r="P12" s="28"/>
    </row>
    <row r="13" spans="1:16" ht="16.5" customHeight="1">
      <c r="A13" s="27"/>
      <c r="B13" s="253"/>
      <c r="C13" s="253"/>
      <c r="D13" s="253"/>
      <c r="E13" s="253"/>
      <c r="F13" s="253"/>
      <c r="G13" s="253"/>
      <c r="H13" s="253"/>
      <c r="I13" s="253"/>
      <c r="J13" s="253"/>
      <c r="K13" s="253"/>
      <c r="L13" s="253"/>
      <c r="M13" s="253"/>
      <c r="N13" s="253"/>
      <c r="O13" s="253"/>
      <c r="P13" s="28"/>
    </row>
    <row r="14" spans="1:16" ht="16.5" customHeight="1">
      <c r="A14" s="27"/>
      <c r="B14" s="253"/>
      <c r="C14" s="253"/>
      <c r="D14" s="253"/>
      <c r="E14" s="253"/>
      <c r="F14" s="253"/>
      <c r="G14" s="253"/>
      <c r="H14" s="253"/>
      <c r="I14" s="253"/>
      <c r="J14" s="253"/>
      <c r="K14" s="253"/>
      <c r="L14" s="253"/>
      <c r="M14" s="253"/>
      <c r="N14" s="253"/>
      <c r="O14" s="253"/>
      <c r="P14" s="28"/>
    </row>
    <row r="15" spans="1:16" ht="16.5" customHeight="1">
      <c r="A15" s="27"/>
      <c r="B15" s="253"/>
      <c r="C15" s="253"/>
      <c r="D15" s="253"/>
      <c r="E15" s="253"/>
      <c r="F15" s="253"/>
      <c r="G15" s="253"/>
      <c r="H15" s="253"/>
      <c r="I15" s="253"/>
      <c r="J15" s="253"/>
      <c r="K15" s="253"/>
      <c r="L15" s="253"/>
      <c r="M15" s="253"/>
      <c r="N15" s="253"/>
      <c r="O15" s="253"/>
      <c r="P15" s="28"/>
    </row>
    <row r="16" spans="1:16">
      <c r="A16" s="27"/>
      <c r="P16" s="28"/>
    </row>
    <row r="17" spans="1:17">
      <c r="A17" s="27"/>
      <c r="P17" s="28"/>
    </row>
    <row r="18" spans="1:17">
      <c r="A18" s="27"/>
      <c r="P18" s="28"/>
    </row>
    <row r="19" spans="1:17">
      <c r="A19" s="27"/>
      <c r="P19" s="28"/>
    </row>
    <row r="20" spans="1:17">
      <c r="A20" s="27"/>
      <c r="P20" s="28"/>
    </row>
    <row r="21" spans="1:17">
      <c r="A21" s="27"/>
      <c r="P21" s="28"/>
    </row>
    <row r="22" spans="1:17">
      <c r="A22" s="27"/>
      <c r="P22" s="28"/>
    </row>
    <row r="23" spans="1:17">
      <c r="A23" s="27"/>
      <c r="P23" s="28"/>
    </row>
    <row r="24" spans="1:17">
      <c r="A24" s="27"/>
      <c r="P24" s="28"/>
    </row>
    <row r="25" spans="1:17">
      <c r="A25" s="27"/>
      <c r="P25" s="28"/>
    </row>
    <row r="26" spans="1:17">
      <c r="A26" s="27"/>
      <c r="D26" s="144">
        <v>2025</v>
      </c>
      <c r="E26" s="145"/>
      <c r="F26" s="145"/>
      <c r="G26" s="29" t="s">
        <v>12</v>
      </c>
      <c r="H26" s="145"/>
      <c r="I26" s="145"/>
      <c r="J26" s="26" t="s">
        <v>13</v>
      </c>
      <c r="K26" s="145"/>
      <c r="L26" s="145"/>
      <c r="M26" s="79" t="s">
        <v>23</v>
      </c>
      <c r="P26" s="28"/>
    </row>
    <row r="27" spans="1:17">
      <c r="A27" s="27"/>
      <c r="D27" s="107" t="s">
        <v>25</v>
      </c>
      <c r="E27" s="101"/>
      <c r="F27" s="124"/>
      <c r="G27" s="107"/>
      <c r="H27" s="101"/>
      <c r="I27" s="101"/>
      <c r="J27" s="101"/>
      <c r="K27" s="101"/>
      <c r="L27" s="101"/>
      <c r="M27" s="124"/>
      <c r="P27" s="28"/>
    </row>
    <row r="28" spans="1:17">
      <c r="A28" s="27"/>
      <c r="D28" s="107" t="s">
        <v>259</v>
      </c>
      <c r="E28" s="101"/>
      <c r="F28" s="124"/>
      <c r="G28" s="107"/>
      <c r="H28" s="101"/>
      <c r="I28" s="101"/>
      <c r="J28" s="101"/>
      <c r="K28" s="101"/>
      <c r="L28" s="101"/>
      <c r="M28" s="124"/>
      <c r="P28" s="28"/>
    </row>
    <row r="29" spans="1:17">
      <c r="A29" s="27"/>
      <c r="P29" s="28"/>
    </row>
    <row r="30" spans="1:17">
      <c r="A30" s="27"/>
      <c r="P30" s="28"/>
    </row>
    <row r="31" spans="1:17">
      <c r="A31" s="27"/>
      <c r="P31" s="28"/>
    </row>
    <row r="32" spans="1:17">
      <c r="A32" s="27"/>
      <c r="M32" s="78"/>
      <c r="N32" s="78"/>
      <c r="O32" s="78"/>
      <c r="P32" s="77"/>
      <c r="Q32" s="71"/>
    </row>
    <row r="33" spans="1:17" ht="17.25" thickBot="1">
      <c r="A33" s="27"/>
      <c r="M33" s="74"/>
      <c r="N33" s="73"/>
      <c r="O33" s="73"/>
      <c r="P33" s="72"/>
      <c r="Q33" s="71"/>
    </row>
    <row r="34" spans="1:17" ht="16.5" customHeight="1">
      <c r="A34" s="27"/>
      <c r="M34" s="262" t="s">
        <v>258</v>
      </c>
      <c r="N34" s="265"/>
      <c r="O34" s="266"/>
      <c r="P34" s="267"/>
    </row>
    <row r="35" spans="1:17">
      <c r="A35" s="27"/>
      <c r="M35" s="263"/>
      <c r="N35" s="268"/>
      <c r="O35" s="269"/>
      <c r="P35" s="270"/>
    </row>
    <row r="36" spans="1:17">
      <c r="A36" s="27"/>
      <c r="M36" s="263"/>
      <c r="N36" s="268"/>
      <c r="O36" s="269"/>
      <c r="P36" s="270"/>
    </row>
    <row r="37" spans="1:17" ht="17.25" thickBot="1">
      <c r="A37" s="69"/>
      <c r="B37" s="68"/>
      <c r="C37" s="68"/>
      <c r="D37" s="68"/>
      <c r="E37" s="68"/>
      <c r="F37" s="68"/>
      <c r="G37" s="68"/>
      <c r="H37" s="68"/>
      <c r="I37" s="68"/>
      <c r="J37" s="68"/>
      <c r="K37" s="68"/>
      <c r="L37" s="68"/>
      <c r="M37" s="264"/>
      <c r="N37" s="271"/>
      <c r="O37" s="272"/>
      <c r="P37" s="273"/>
    </row>
  </sheetData>
  <mergeCells count="11">
    <mergeCell ref="D28:F28"/>
    <mergeCell ref="G28:M28"/>
    <mergeCell ref="M34:M37"/>
    <mergeCell ref="N34:P37"/>
    <mergeCell ref="A3:P5"/>
    <mergeCell ref="B10:O15"/>
    <mergeCell ref="D26:F26"/>
    <mergeCell ref="H26:I26"/>
    <mergeCell ref="K26:L26"/>
    <mergeCell ref="D27:F27"/>
    <mergeCell ref="G27:M27"/>
  </mergeCells>
  <phoneticPr fontId="1" type="noConversion"/>
  <pageMargins left="0.7" right="0.7" top="0.75" bottom="0.75" header="0.3" footer="0.3"/>
  <pageSetup paperSize="9" orientation="portrait"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75"/>
  <sheetViews>
    <sheetView zoomScale="55" zoomScaleNormal="55" workbookViewId="0">
      <selection activeCell="K37" sqref="K37"/>
    </sheetView>
  </sheetViews>
  <sheetFormatPr defaultRowHeight="16.5"/>
  <cols>
    <col min="2" max="2" width="18.125" customWidth="1"/>
    <col min="3" max="3" width="30.875" customWidth="1"/>
    <col min="4" max="4" width="44.25" customWidth="1"/>
    <col min="5" max="5" width="37.75" customWidth="1"/>
    <col min="6" max="6" width="17.375" customWidth="1"/>
  </cols>
  <sheetData>
    <row r="1" spans="1:30" ht="17.45" customHeight="1">
      <c r="A1" s="256" t="s">
        <v>310</v>
      </c>
      <c r="B1" s="257"/>
      <c r="C1" s="257"/>
      <c r="D1" s="257"/>
      <c r="E1" s="257"/>
      <c r="F1" s="257"/>
      <c r="G1" s="257"/>
      <c r="H1" s="257"/>
      <c r="I1" s="257"/>
      <c r="J1" s="257"/>
      <c r="K1" s="257"/>
      <c r="L1" s="257"/>
      <c r="M1" s="257"/>
      <c r="N1" s="257"/>
      <c r="O1" s="257"/>
      <c r="P1" s="257"/>
      <c r="Q1" s="257"/>
      <c r="R1" s="257"/>
      <c r="S1" s="257"/>
      <c r="T1" s="257"/>
      <c r="U1" s="257"/>
      <c r="V1" s="257"/>
      <c r="W1" s="257"/>
      <c r="X1" s="257"/>
      <c r="Y1" s="257"/>
      <c r="Z1" s="257"/>
      <c r="AA1" s="257"/>
      <c r="AB1" s="257"/>
      <c r="AC1" s="257"/>
      <c r="AD1" s="257"/>
    </row>
    <row r="2" spans="1:30" ht="39.6" customHeight="1">
      <c r="A2" s="256"/>
      <c r="B2" s="257"/>
      <c r="C2" s="257"/>
      <c r="D2" s="257"/>
      <c r="E2" s="257"/>
      <c r="F2" s="257"/>
      <c r="G2" s="257"/>
      <c r="H2" s="257"/>
      <c r="I2" s="257"/>
      <c r="J2" s="257"/>
      <c r="K2" s="257"/>
      <c r="L2" s="257"/>
      <c r="M2" s="257"/>
      <c r="N2" s="257"/>
      <c r="O2" s="257"/>
      <c r="P2" s="257"/>
      <c r="Q2" s="257"/>
      <c r="R2" s="257"/>
      <c r="S2" s="257"/>
      <c r="T2" s="257"/>
      <c r="U2" s="257"/>
      <c r="V2" s="257"/>
      <c r="W2" s="257"/>
      <c r="X2" s="257"/>
      <c r="Y2" s="257"/>
      <c r="Z2" s="257"/>
      <c r="AA2" s="257"/>
      <c r="AB2" s="257"/>
      <c r="AC2" s="257"/>
      <c r="AD2" s="257"/>
    </row>
    <row r="4" spans="1:30">
      <c r="A4" s="8" t="s">
        <v>120</v>
      </c>
      <c r="B4" s="8" t="s">
        <v>81</v>
      </c>
      <c r="C4" s="8" t="s">
        <v>311</v>
      </c>
      <c r="D4" s="8" t="s">
        <v>312</v>
      </c>
      <c r="E4" s="8" t="s">
        <v>129</v>
      </c>
    </row>
    <row r="5" spans="1:30">
      <c r="A5" s="57"/>
      <c r="B5" s="57"/>
      <c r="C5" s="57"/>
      <c r="D5" s="57"/>
      <c r="E5" s="57"/>
    </row>
    <row r="6" spans="1:30">
      <c r="A6" s="57"/>
      <c r="B6" s="57"/>
      <c r="C6" s="57"/>
      <c r="D6" s="57"/>
      <c r="E6" s="57"/>
    </row>
    <row r="7" spans="1:30">
      <c r="A7" s="57"/>
      <c r="B7" s="57"/>
      <c r="C7" s="57"/>
      <c r="D7" s="57"/>
      <c r="E7" s="57"/>
    </row>
    <row r="8" spans="1:30">
      <c r="A8" s="57"/>
      <c r="B8" s="57"/>
      <c r="C8" s="57"/>
      <c r="D8" s="57"/>
      <c r="E8" s="57"/>
    </row>
    <row r="11" spans="1:30">
      <c r="A11" s="99"/>
      <c r="B11" s="99"/>
      <c r="C11" s="99"/>
      <c r="D11" s="99"/>
      <c r="E11" s="99"/>
      <c r="F11" s="99"/>
      <c r="G11" s="99"/>
      <c r="H11" s="300" t="s">
        <v>313</v>
      </c>
      <c r="I11" s="300"/>
      <c r="J11" s="300"/>
      <c r="K11" s="300"/>
      <c r="L11" s="300"/>
      <c r="M11" s="300"/>
      <c r="N11" s="300"/>
      <c r="O11" s="300" t="s">
        <v>314</v>
      </c>
      <c r="P11" s="300"/>
      <c r="Q11" s="300"/>
      <c r="R11" s="300"/>
      <c r="S11" s="300"/>
      <c r="T11" s="300"/>
      <c r="U11" s="300"/>
      <c r="V11" s="300"/>
      <c r="W11" s="300"/>
      <c r="X11" s="300"/>
      <c r="Y11" s="300"/>
      <c r="Z11" s="100"/>
      <c r="AA11" s="300" t="s">
        <v>315</v>
      </c>
      <c r="AB11" s="300"/>
      <c r="AC11" s="300"/>
      <c r="AD11" s="300"/>
    </row>
    <row r="12" spans="1:30">
      <c r="A12" s="8" t="s">
        <v>81</v>
      </c>
      <c r="B12" s="8" t="s">
        <v>127</v>
      </c>
      <c r="C12" s="8" t="s">
        <v>316</v>
      </c>
      <c r="D12" s="8" t="s">
        <v>317</v>
      </c>
      <c r="E12" s="8" t="s">
        <v>318</v>
      </c>
      <c r="F12" s="8" t="s">
        <v>319</v>
      </c>
      <c r="G12" s="8" t="s">
        <v>320</v>
      </c>
      <c r="H12" s="8" t="s">
        <v>321</v>
      </c>
      <c r="I12" s="8" t="s">
        <v>322</v>
      </c>
      <c r="J12" s="8" t="s">
        <v>323</v>
      </c>
      <c r="K12" s="8" t="s">
        <v>324</v>
      </c>
      <c r="L12" s="8" t="s">
        <v>325</v>
      </c>
      <c r="M12" s="8" t="s">
        <v>326</v>
      </c>
      <c r="N12" s="8" t="s">
        <v>327</v>
      </c>
      <c r="O12" s="8" t="s">
        <v>328</v>
      </c>
      <c r="P12" s="8" t="s">
        <v>329</v>
      </c>
      <c r="Q12" s="8" t="s">
        <v>330</v>
      </c>
      <c r="R12" s="8" t="s">
        <v>331</v>
      </c>
      <c r="S12" s="8" t="s">
        <v>332</v>
      </c>
      <c r="T12" s="8" t="s">
        <v>333</v>
      </c>
      <c r="U12" s="8" t="s">
        <v>334</v>
      </c>
      <c r="V12" s="8" t="s">
        <v>323</v>
      </c>
      <c r="W12" s="8" t="s">
        <v>324</v>
      </c>
      <c r="X12" s="8" t="s">
        <v>325</v>
      </c>
      <c r="Y12" s="8" t="s">
        <v>326</v>
      </c>
      <c r="Z12" s="8" t="s">
        <v>327</v>
      </c>
      <c r="AA12" s="8" t="s">
        <v>328</v>
      </c>
      <c r="AB12" s="8" t="s">
        <v>329</v>
      </c>
      <c r="AC12" s="8" t="s">
        <v>330</v>
      </c>
      <c r="AD12" s="8" t="s">
        <v>331</v>
      </c>
    </row>
    <row r="13" spans="1:30">
      <c r="A13" s="94"/>
      <c r="B13" s="94"/>
      <c r="C13" s="94"/>
      <c r="D13" s="94"/>
      <c r="E13" s="94"/>
      <c r="F13" s="94"/>
      <c r="G13" s="94"/>
      <c r="H13" s="94"/>
      <c r="I13" s="94"/>
      <c r="J13" s="94"/>
      <c r="K13" s="94"/>
      <c r="L13" s="94"/>
      <c r="M13" s="94"/>
      <c r="N13" s="94"/>
      <c r="O13" s="94"/>
      <c r="P13" s="94"/>
      <c r="Q13" s="94"/>
      <c r="R13" s="94"/>
      <c r="S13" s="94"/>
      <c r="T13" s="94"/>
      <c r="U13" s="94"/>
      <c r="V13" s="94"/>
      <c r="W13" s="94"/>
      <c r="X13" s="94"/>
      <c r="Y13" s="94"/>
      <c r="Z13" s="94"/>
      <c r="AA13" s="94"/>
      <c r="AB13" s="94"/>
      <c r="AC13" s="94"/>
      <c r="AD13" s="94"/>
    </row>
    <row r="14" spans="1:30">
      <c r="A14" s="94"/>
      <c r="B14" s="94"/>
      <c r="C14" s="94"/>
      <c r="D14" s="94"/>
      <c r="E14" s="94"/>
      <c r="F14" s="94"/>
      <c r="G14" s="94"/>
      <c r="H14" s="94"/>
      <c r="I14" s="94"/>
      <c r="J14" s="94"/>
      <c r="K14" s="94"/>
      <c r="L14" s="94"/>
      <c r="M14" s="94"/>
      <c r="N14" s="94"/>
      <c r="O14" s="94"/>
      <c r="P14" s="94"/>
      <c r="Q14" s="94"/>
      <c r="R14" s="94"/>
      <c r="S14" s="94"/>
      <c r="T14" s="94"/>
      <c r="U14" s="94"/>
      <c r="V14" s="94"/>
      <c r="W14" s="94"/>
      <c r="X14" s="94"/>
      <c r="Y14" s="94"/>
      <c r="Z14" s="94"/>
      <c r="AA14" s="94"/>
      <c r="AB14" s="94"/>
      <c r="AC14" s="94"/>
      <c r="AD14" s="94"/>
    </row>
    <row r="15" spans="1:30">
      <c r="A15" s="94"/>
      <c r="B15" s="94"/>
      <c r="C15" s="94"/>
      <c r="D15" s="94"/>
      <c r="E15" s="94"/>
      <c r="F15" s="94"/>
      <c r="G15" s="94"/>
      <c r="H15" s="94"/>
      <c r="I15" s="94"/>
      <c r="J15" s="94"/>
      <c r="K15" s="94"/>
      <c r="L15" s="94"/>
      <c r="M15" s="94"/>
      <c r="N15" s="94"/>
      <c r="O15" s="94"/>
      <c r="P15" s="94"/>
      <c r="Q15" s="94"/>
      <c r="R15" s="94"/>
      <c r="S15" s="94"/>
      <c r="T15" s="94"/>
      <c r="U15" s="94"/>
      <c r="V15" s="94"/>
      <c r="W15" s="94"/>
      <c r="X15" s="94"/>
      <c r="Y15" s="94"/>
      <c r="Z15" s="94"/>
      <c r="AA15" s="94"/>
      <c r="AB15" s="94"/>
      <c r="AC15" s="94"/>
      <c r="AD15" s="94"/>
    </row>
    <row r="16" spans="1:30">
      <c r="A16" s="94"/>
      <c r="B16" s="94"/>
      <c r="C16" s="94"/>
      <c r="D16" s="94"/>
      <c r="E16" s="94"/>
      <c r="F16" s="94"/>
      <c r="G16" s="94"/>
      <c r="H16" s="94"/>
      <c r="I16" s="94"/>
      <c r="J16" s="94"/>
      <c r="K16" s="94"/>
      <c r="L16" s="94"/>
      <c r="M16" s="94"/>
      <c r="N16" s="94"/>
      <c r="O16" s="94"/>
      <c r="P16" s="94"/>
      <c r="Q16" s="94"/>
      <c r="R16" s="94"/>
      <c r="S16" s="94"/>
      <c r="T16" s="94"/>
      <c r="U16" s="94"/>
      <c r="V16" s="94"/>
      <c r="W16" s="94"/>
      <c r="X16" s="94"/>
      <c r="Y16" s="94"/>
      <c r="Z16" s="94"/>
      <c r="AA16" s="94"/>
      <c r="AB16" s="94"/>
      <c r="AC16" s="94"/>
      <c r="AD16" s="94"/>
    </row>
    <row r="17" spans="1:30">
      <c r="A17" s="94"/>
      <c r="B17" s="94"/>
      <c r="C17" s="94"/>
      <c r="D17" s="94"/>
      <c r="E17" s="94"/>
      <c r="F17" s="94"/>
      <c r="G17" s="94"/>
      <c r="H17" s="94"/>
      <c r="I17" s="94"/>
      <c r="J17" s="94"/>
      <c r="K17" s="94"/>
      <c r="L17" s="94"/>
      <c r="M17" s="94"/>
      <c r="N17" s="94"/>
      <c r="O17" s="94"/>
      <c r="P17" s="94"/>
      <c r="Q17" s="94"/>
      <c r="R17" s="94"/>
      <c r="S17" s="94"/>
      <c r="T17" s="94"/>
      <c r="U17" s="94"/>
      <c r="V17" s="94"/>
      <c r="W17" s="94"/>
      <c r="X17" s="94"/>
      <c r="Y17" s="94"/>
      <c r="Z17" s="94"/>
      <c r="AA17" s="94"/>
      <c r="AB17" s="94"/>
      <c r="AC17" s="94"/>
      <c r="AD17" s="94"/>
    </row>
    <row r="18" spans="1:30">
      <c r="A18" s="94"/>
      <c r="B18" s="94"/>
      <c r="C18" s="94"/>
      <c r="D18" s="94"/>
      <c r="E18" s="94"/>
      <c r="F18" s="94"/>
      <c r="G18" s="94"/>
      <c r="H18" s="94"/>
      <c r="I18" s="94"/>
      <c r="J18" s="94"/>
      <c r="K18" s="94"/>
      <c r="L18" s="94"/>
      <c r="M18" s="94"/>
      <c r="N18" s="94"/>
      <c r="O18" s="94"/>
      <c r="P18" s="94"/>
      <c r="Q18" s="94"/>
      <c r="R18" s="94"/>
      <c r="S18" s="94"/>
      <c r="T18" s="94"/>
      <c r="U18" s="94"/>
      <c r="V18" s="94"/>
      <c r="W18" s="94"/>
      <c r="X18" s="94"/>
      <c r="Y18" s="94"/>
      <c r="Z18" s="94"/>
      <c r="AA18" s="94"/>
      <c r="AB18" s="94"/>
      <c r="AC18" s="94"/>
      <c r="AD18" s="94"/>
    </row>
    <row r="19" spans="1:30">
      <c r="A19" s="94"/>
      <c r="B19" s="94"/>
      <c r="C19" s="94"/>
      <c r="D19" s="94"/>
      <c r="E19" s="94"/>
      <c r="F19" s="94"/>
      <c r="G19" s="94"/>
      <c r="H19" s="94"/>
      <c r="I19" s="94"/>
      <c r="J19" s="94"/>
      <c r="K19" s="94"/>
      <c r="L19" s="94"/>
      <c r="M19" s="94"/>
      <c r="N19" s="94"/>
      <c r="O19" s="94"/>
      <c r="P19" s="94"/>
      <c r="Q19" s="94"/>
      <c r="R19" s="94"/>
      <c r="S19" s="94"/>
      <c r="T19" s="94"/>
      <c r="U19" s="94"/>
      <c r="V19" s="94"/>
      <c r="W19" s="94"/>
      <c r="X19" s="94"/>
      <c r="Y19" s="94"/>
      <c r="Z19" s="94"/>
      <c r="AA19" s="94"/>
      <c r="AB19" s="94"/>
      <c r="AC19" s="94"/>
      <c r="AD19" s="94"/>
    </row>
    <row r="20" spans="1:30">
      <c r="A20" s="94"/>
      <c r="B20" s="94"/>
      <c r="C20" s="94"/>
      <c r="D20" s="94"/>
      <c r="E20" s="94"/>
      <c r="F20" s="94"/>
      <c r="G20" s="94"/>
      <c r="H20" s="94"/>
      <c r="I20" s="94"/>
      <c r="J20" s="94"/>
      <c r="K20" s="94"/>
      <c r="L20" s="94"/>
      <c r="M20" s="94"/>
      <c r="N20" s="94"/>
      <c r="O20" s="94"/>
      <c r="P20" s="94"/>
      <c r="Q20" s="94"/>
      <c r="R20" s="94"/>
      <c r="S20" s="94"/>
      <c r="T20" s="94"/>
      <c r="U20" s="94"/>
      <c r="V20" s="94"/>
      <c r="W20" s="94"/>
      <c r="X20" s="94"/>
      <c r="Y20" s="94"/>
      <c r="Z20" s="94"/>
      <c r="AA20" s="94"/>
      <c r="AB20" s="94"/>
      <c r="AC20" s="94"/>
      <c r="AD20" s="94"/>
    </row>
    <row r="21" spans="1:30">
      <c r="A21" s="94"/>
      <c r="B21" s="94"/>
      <c r="C21" s="94"/>
      <c r="D21" s="94"/>
      <c r="E21" s="94"/>
      <c r="F21" s="94"/>
      <c r="G21" s="94"/>
      <c r="H21" s="94"/>
      <c r="I21" s="94"/>
      <c r="J21" s="94"/>
      <c r="K21" s="94"/>
      <c r="L21" s="94"/>
      <c r="M21" s="94"/>
      <c r="N21" s="94"/>
      <c r="O21" s="94"/>
      <c r="P21" s="94"/>
      <c r="Q21" s="94"/>
      <c r="R21" s="94"/>
      <c r="S21" s="94"/>
      <c r="T21" s="94"/>
      <c r="U21" s="94"/>
      <c r="V21" s="94"/>
      <c r="W21" s="94"/>
      <c r="X21" s="94"/>
      <c r="Y21" s="94"/>
      <c r="Z21" s="94"/>
      <c r="AA21" s="94"/>
      <c r="AB21" s="94"/>
      <c r="AC21" s="94"/>
      <c r="AD21" s="94"/>
    </row>
    <row r="22" spans="1:30">
      <c r="A22" s="94"/>
      <c r="B22" s="94"/>
      <c r="C22" s="94"/>
      <c r="D22" s="94"/>
      <c r="E22" s="94"/>
      <c r="F22" s="94"/>
      <c r="G22" s="94"/>
      <c r="H22" s="94"/>
      <c r="I22" s="94"/>
      <c r="J22" s="94"/>
      <c r="K22" s="94"/>
      <c r="L22" s="94"/>
      <c r="M22" s="94"/>
      <c r="N22" s="94"/>
      <c r="O22" s="94"/>
      <c r="P22" s="94"/>
      <c r="Q22" s="94"/>
      <c r="R22" s="94"/>
      <c r="S22" s="94"/>
      <c r="T22" s="94"/>
      <c r="U22" s="94"/>
      <c r="V22" s="94"/>
      <c r="W22" s="94"/>
      <c r="X22" s="94"/>
      <c r="Y22" s="94"/>
      <c r="Z22" s="94"/>
      <c r="AA22" s="94"/>
      <c r="AB22" s="94"/>
      <c r="AC22" s="94"/>
      <c r="AD22" s="94"/>
    </row>
    <row r="23" spans="1:30">
      <c r="A23" s="94"/>
      <c r="B23" s="94"/>
      <c r="C23" s="94"/>
      <c r="D23" s="94"/>
      <c r="E23" s="94"/>
      <c r="F23" s="94"/>
      <c r="G23" s="94"/>
      <c r="H23" s="94"/>
      <c r="I23" s="94"/>
      <c r="J23" s="94"/>
      <c r="K23" s="94"/>
      <c r="L23" s="94"/>
      <c r="M23" s="94"/>
      <c r="N23" s="94"/>
      <c r="O23" s="94"/>
      <c r="P23" s="94"/>
      <c r="Q23" s="94"/>
      <c r="R23" s="94"/>
      <c r="S23" s="94"/>
      <c r="T23" s="94"/>
      <c r="U23" s="94"/>
      <c r="V23" s="94"/>
      <c r="W23" s="94"/>
      <c r="X23" s="94"/>
      <c r="Y23" s="94"/>
      <c r="Z23" s="94"/>
      <c r="AA23" s="94"/>
      <c r="AB23" s="94"/>
      <c r="AC23" s="94"/>
      <c r="AD23" s="94"/>
    </row>
    <row r="24" spans="1:30">
      <c r="A24" s="94"/>
      <c r="B24" s="94"/>
      <c r="C24" s="94"/>
      <c r="D24" s="94"/>
      <c r="E24" s="94"/>
      <c r="F24" s="94"/>
      <c r="G24" s="94"/>
      <c r="H24" s="94"/>
      <c r="I24" s="94"/>
      <c r="J24" s="94"/>
      <c r="K24" s="94"/>
      <c r="L24" s="94"/>
      <c r="M24" s="94"/>
      <c r="N24" s="94"/>
      <c r="O24" s="94"/>
      <c r="P24" s="94"/>
      <c r="Q24" s="94"/>
      <c r="R24" s="94"/>
      <c r="S24" s="94"/>
      <c r="T24" s="94"/>
      <c r="U24" s="94"/>
      <c r="V24" s="94"/>
      <c r="W24" s="94"/>
      <c r="X24" s="94"/>
      <c r="Y24" s="94"/>
      <c r="Z24" s="94"/>
      <c r="AA24" s="94"/>
      <c r="AB24" s="94"/>
      <c r="AC24" s="94"/>
      <c r="AD24" s="94"/>
    </row>
    <row r="25" spans="1:30">
      <c r="A25" s="94"/>
      <c r="B25" s="94"/>
      <c r="C25" s="94"/>
      <c r="D25" s="94"/>
      <c r="E25" s="94"/>
      <c r="F25" s="94"/>
      <c r="G25" s="94"/>
      <c r="H25" s="94"/>
      <c r="I25" s="94"/>
      <c r="J25" s="94"/>
      <c r="K25" s="94"/>
      <c r="L25" s="94"/>
      <c r="M25" s="94"/>
      <c r="N25" s="94"/>
      <c r="O25" s="94"/>
      <c r="P25" s="94"/>
      <c r="Q25" s="94"/>
      <c r="R25" s="94"/>
      <c r="S25" s="94"/>
      <c r="T25" s="94"/>
      <c r="U25" s="94"/>
      <c r="V25" s="94"/>
      <c r="W25" s="94"/>
      <c r="X25" s="94"/>
      <c r="Y25" s="94"/>
      <c r="Z25" s="94"/>
      <c r="AA25" s="94"/>
      <c r="AB25" s="94"/>
      <c r="AC25" s="94"/>
      <c r="AD25" s="94"/>
    </row>
    <row r="26" spans="1:30">
      <c r="A26" s="94"/>
      <c r="B26" s="94"/>
      <c r="C26" s="94"/>
      <c r="D26" s="94"/>
      <c r="E26" s="94"/>
      <c r="F26" s="94"/>
      <c r="G26" s="94"/>
      <c r="H26" s="94"/>
      <c r="I26" s="94"/>
      <c r="J26" s="94"/>
      <c r="K26" s="94"/>
      <c r="L26" s="94"/>
      <c r="M26" s="94"/>
      <c r="N26" s="94"/>
      <c r="O26" s="94"/>
      <c r="P26" s="94"/>
      <c r="Q26" s="94"/>
      <c r="R26" s="94"/>
      <c r="S26" s="94"/>
      <c r="T26" s="94"/>
      <c r="U26" s="94"/>
      <c r="V26" s="94"/>
      <c r="W26" s="94"/>
      <c r="X26" s="94"/>
      <c r="Y26" s="94"/>
      <c r="Z26" s="94"/>
      <c r="AA26" s="94"/>
      <c r="AB26" s="94"/>
      <c r="AC26" s="94"/>
      <c r="AD26" s="94"/>
    </row>
    <row r="27" spans="1:30">
      <c r="A27" s="94"/>
      <c r="B27" s="94"/>
      <c r="C27" s="94"/>
      <c r="D27" s="94"/>
      <c r="E27" s="94"/>
      <c r="F27" s="94"/>
      <c r="G27" s="94"/>
      <c r="H27" s="94"/>
      <c r="I27" s="94"/>
      <c r="J27" s="94"/>
      <c r="K27" s="94"/>
      <c r="L27" s="94"/>
      <c r="M27" s="94"/>
      <c r="N27" s="94"/>
      <c r="O27" s="94"/>
      <c r="P27" s="94"/>
      <c r="Q27" s="94"/>
      <c r="R27" s="94"/>
      <c r="S27" s="94"/>
      <c r="T27" s="94"/>
      <c r="U27" s="94"/>
      <c r="V27" s="94"/>
      <c r="W27" s="94"/>
      <c r="X27" s="94"/>
      <c r="Y27" s="94"/>
      <c r="Z27" s="94"/>
      <c r="AA27" s="94"/>
      <c r="AB27" s="94"/>
      <c r="AC27" s="94"/>
      <c r="AD27" s="94"/>
    </row>
    <row r="28" spans="1:30">
      <c r="A28" s="94"/>
      <c r="B28" s="94"/>
      <c r="C28" s="94"/>
      <c r="D28" s="94"/>
      <c r="E28" s="94"/>
      <c r="F28" s="94"/>
      <c r="G28" s="94"/>
      <c r="H28" s="94"/>
      <c r="I28" s="94"/>
      <c r="J28" s="94"/>
      <c r="K28" s="94"/>
      <c r="L28" s="94"/>
      <c r="M28" s="94"/>
      <c r="N28" s="94"/>
      <c r="O28" s="94"/>
      <c r="P28" s="94"/>
      <c r="Q28" s="94"/>
      <c r="R28" s="94"/>
      <c r="S28" s="94"/>
      <c r="T28" s="94"/>
      <c r="U28" s="94"/>
      <c r="V28" s="94"/>
      <c r="W28" s="94"/>
      <c r="X28" s="94"/>
      <c r="Y28" s="94"/>
      <c r="Z28" s="94"/>
      <c r="AA28" s="94"/>
      <c r="AB28" s="94"/>
      <c r="AC28" s="94"/>
      <c r="AD28" s="94"/>
    </row>
    <row r="29" spans="1:30">
      <c r="A29" s="94"/>
      <c r="B29" s="94"/>
      <c r="C29" s="94"/>
      <c r="D29" s="94"/>
      <c r="E29" s="94"/>
      <c r="F29" s="94"/>
      <c r="G29" s="94"/>
      <c r="H29" s="94"/>
      <c r="I29" s="94"/>
      <c r="J29" s="94"/>
      <c r="K29" s="94"/>
      <c r="L29" s="94"/>
      <c r="M29" s="94"/>
      <c r="N29" s="94"/>
      <c r="O29" s="94"/>
      <c r="P29" s="94"/>
      <c r="Q29" s="94"/>
      <c r="R29" s="94"/>
      <c r="S29" s="94"/>
      <c r="T29" s="94"/>
      <c r="U29" s="94"/>
      <c r="V29" s="94"/>
      <c r="W29" s="94"/>
      <c r="X29" s="94"/>
      <c r="Y29" s="94"/>
      <c r="Z29" s="94"/>
      <c r="AA29" s="94"/>
      <c r="AB29" s="94"/>
      <c r="AC29" s="94"/>
      <c r="AD29" s="94"/>
    </row>
    <row r="30" spans="1:30">
      <c r="A30" s="94"/>
      <c r="B30" s="94"/>
      <c r="C30" s="94"/>
      <c r="D30" s="94"/>
      <c r="E30" s="94"/>
      <c r="F30" s="94"/>
      <c r="G30" s="94"/>
      <c r="H30" s="94"/>
      <c r="I30" s="94"/>
      <c r="J30" s="94"/>
      <c r="K30" s="94"/>
      <c r="L30" s="94"/>
      <c r="M30" s="94"/>
      <c r="N30" s="94"/>
      <c r="O30" s="94"/>
      <c r="P30" s="94"/>
      <c r="Q30" s="94"/>
      <c r="R30" s="94"/>
      <c r="S30" s="94"/>
      <c r="T30" s="94"/>
      <c r="U30" s="94"/>
      <c r="V30" s="94"/>
      <c r="W30" s="94"/>
      <c r="X30" s="94"/>
      <c r="Y30" s="94"/>
      <c r="Z30" s="94"/>
      <c r="AA30" s="94"/>
      <c r="AB30" s="94"/>
      <c r="AC30" s="94"/>
      <c r="AD30" s="94"/>
    </row>
    <row r="31" spans="1:30">
      <c r="A31" s="94"/>
      <c r="B31" s="94"/>
      <c r="C31" s="94"/>
      <c r="D31" s="94"/>
      <c r="E31" s="94"/>
      <c r="F31" s="94"/>
      <c r="G31" s="94"/>
      <c r="H31" s="94"/>
      <c r="I31" s="94"/>
      <c r="J31" s="94"/>
      <c r="K31" s="94"/>
      <c r="L31" s="94"/>
      <c r="M31" s="94"/>
      <c r="N31" s="94"/>
      <c r="O31" s="94"/>
      <c r="P31" s="94"/>
      <c r="Q31" s="94"/>
      <c r="R31" s="94"/>
      <c r="S31" s="94"/>
      <c r="T31" s="94"/>
      <c r="U31" s="94"/>
      <c r="V31" s="94"/>
      <c r="W31" s="94"/>
      <c r="X31" s="94"/>
      <c r="Y31" s="94"/>
      <c r="Z31" s="94"/>
      <c r="AA31" s="94"/>
      <c r="AB31" s="94"/>
      <c r="AC31" s="94"/>
      <c r="AD31" s="94"/>
    </row>
    <row r="32" spans="1:30">
      <c r="A32" s="94"/>
      <c r="B32" s="94"/>
      <c r="C32" s="94"/>
      <c r="D32" s="94"/>
      <c r="E32" s="94"/>
      <c r="F32" s="94"/>
      <c r="G32" s="94"/>
      <c r="H32" s="94"/>
      <c r="I32" s="94"/>
      <c r="J32" s="94"/>
      <c r="K32" s="94"/>
      <c r="L32" s="94"/>
      <c r="M32" s="94"/>
      <c r="N32" s="94"/>
      <c r="O32" s="94"/>
      <c r="P32" s="94"/>
      <c r="Q32" s="94"/>
      <c r="R32" s="94"/>
      <c r="S32" s="94"/>
      <c r="T32" s="94"/>
      <c r="U32" s="94"/>
      <c r="V32" s="94"/>
      <c r="W32" s="94"/>
      <c r="X32" s="94"/>
      <c r="Y32" s="94"/>
      <c r="Z32" s="94"/>
      <c r="AA32" s="94"/>
      <c r="AB32" s="94"/>
      <c r="AC32" s="94"/>
      <c r="AD32" s="94"/>
    </row>
    <row r="33" spans="1:30">
      <c r="A33" s="94"/>
      <c r="B33" s="94"/>
      <c r="C33" s="94"/>
      <c r="D33" s="94"/>
      <c r="E33" s="94"/>
      <c r="F33" s="94"/>
      <c r="G33" s="94"/>
      <c r="H33" s="94"/>
      <c r="I33" s="94"/>
      <c r="J33" s="94"/>
      <c r="K33" s="94"/>
      <c r="L33" s="94"/>
      <c r="M33" s="94"/>
      <c r="N33" s="94"/>
      <c r="O33" s="94"/>
      <c r="P33" s="94"/>
      <c r="Q33" s="94"/>
      <c r="R33" s="94"/>
      <c r="S33" s="94"/>
      <c r="T33" s="94"/>
      <c r="U33" s="94"/>
      <c r="V33" s="94"/>
      <c r="W33" s="94"/>
      <c r="X33" s="94"/>
      <c r="Y33" s="94"/>
      <c r="Z33" s="94"/>
      <c r="AA33" s="94"/>
      <c r="AB33" s="94"/>
      <c r="AC33" s="94"/>
      <c r="AD33" s="94"/>
    </row>
    <row r="34" spans="1:30">
      <c r="A34" s="94"/>
      <c r="B34" s="94"/>
      <c r="C34" s="94"/>
      <c r="D34" s="94"/>
      <c r="E34" s="94"/>
      <c r="F34" s="94"/>
      <c r="G34" s="94"/>
      <c r="H34" s="94"/>
      <c r="I34" s="94"/>
      <c r="J34" s="94"/>
      <c r="K34" s="94"/>
      <c r="L34" s="94"/>
      <c r="M34" s="94"/>
      <c r="N34" s="94"/>
      <c r="O34" s="94"/>
      <c r="P34" s="94"/>
      <c r="Q34" s="94"/>
      <c r="R34" s="94"/>
      <c r="S34" s="94"/>
      <c r="T34" s="94"/>
      <c r="U34" s="94"/>
      <c r="V34" s="94"/>
      <c r="W34" s="94"/>
      <c r="X34" s="94"/>
      <c r="Y34" s="94"/>
      <c r="Z34" s="94"/>
      <c r="AA34" s="94"/>
      <c r="AB34" s="94"/>
      <c r="AC34" s="94"/>
      <c r="AD34" s="94"/>
    </row>
    <row r="35" spans="1:30">
      <c r="A35" s="94"/>
      <c r="B35" s="94"/>
      <c r="C35" s="94"/>
      <c r="D35" s="94"/>
      <c r="E35" s="94"/>
      <c r="F35" s="94"/>
      <c r="G35" s="94"/>
      <c r="H35" s="94"/>
      <c r="I35" s="94"/>
      <c r="J35" s="94"/>
      <c r="K35" s="94"/>
      <c r="L35" s="94"/>
      <c r="M35" s="94"/>
      <c r="N35" s="94"/>
      <c r="O35" s="94"/>
      <c r="P35" s="94"/>
      <c r="Q35" s="94"/>
      <c r="R35" s="94"/>
      <c r="S35" s="94"/>
      <c r="T35" s="94"/>
      <c r="U35" s="94"/>
      <c r="V35" s="94"/>
      <c r="W35" s="94"/>
      <c r="X35" s="94"/>
      <c r="Y35" s="94"/>
      <c r="Z35" s="94"/>
      <c r="AA35" s="94"/>
      <c r="AB35" s="94"/>
      <c r="AC35" s="94"/>
      <c r="AD35" s="94"/>
    </row>
    <row r="36" spans="1:30">
      <c r="A36" s="94"/>
      <c r="B36" s="94"/>
      <c r="C36" s="94"/>
      <c r="D36" s="94"/>
      <c r="E36" s="94"/>
      <c r="F36" s="94"/>
      <c r="G36" s="94"/>
      <c r="H36" s="94"/>
      <c r="I36" s="94"/>
      <c r="J36" s="94"/>
      <c r="K36" s="94"/>
      <c r="L36" s="94"/>
      <c r="M36" s="94"/>
      <c r="N36" s="94"/>
      <c r="O36" s="94"/>
      <c r="P36" s="94"/>
      <c r="Q36" s="94"/>
      <c r="R36" s="94"/>
      <c r="S36" s="94"/>
      <c r="T36" s="94"/>
      <c r="U36" s="94"/>
      <c r="V36" s="94"/>
      <c r="W36" s="94"/>
      <c r="X36" s="94"/>
      <c r="Y36" s="94"/>
      <c r="Z36" s="94"/>
      <c r="AA36" s="94"/>
      <c r="AB36" s="94"/>
      <c r="AC36" s="94"/>
      <c r="AD36" s="94"/>
    </row>
    <row r="37" spans="1:30">
      <c r="A37" s="94"/>
      <c r="B37" s="94"/>
      <c r="C37" s="94"/>
      <c r="D37" s="94"/>
      <c r="E37" s="94"/>
      <c r="F37" s="94"/>
      <c r="G37" s="94"/>
      <c r="H37" s="94"/>
      <c r="I37" s="94"/>
      <c r="J37" s="94"/>
      <c r="K37" s="94"/>
      <c r="L37" s="94"/>
      <c r="M37" s="94"/>
      <c r="N37" s="94"/>
      <c r="O37" s="94"/>
      <c r="P37" s="94"/>
      <c r="Q37" s="94"/>
      <c r="R37" s="94"/>
      <c r="S37" s="94"/>
      <c r="T37" s="94"/>
      <c r="U37" s="94"/>
      <c r="V37" s="94"/>
      <c r="W37" s="94"/>
      <c r="X37" s="94"/>
      <c r="Y37" s="94"/>
      <c r="Z37" s="94"/>
      <c r="AA37" s="94"/>
      <c r="AB37" s="94"/>
      <c r="AC37" s="94"/>
      <c r="AD37" s="94"/>
    </row>
    <row r="38" spans="1:30">
      <c r="A38" s="94"/>
      <c r="B38" s="94"/>
      <c r="C38" s="94"/>
      <c r="D38" s="94"/>
      <c r="E38" s="94"/>
      <c r="F38" s="94"/>
      <c r="G38" s="94"/>
      <c r="H38" s="94"/>
      <c r="I38" s="94"/>
      <c r="J38" s="94"/>
      <c r="K38" s="94"/>
      <c r="L38" s="94"/>
      <c r="M38" s="94"/>
      <c r="N38" s="94"/>
      <c r="O38" s="94"/>
      <c r="P38" s="94"/>
      <c r="Q38" s="94"/>
      <c r="R38" s="94"/>
      <c r="S38" s="94"/>
      <c r="T38" s="94"/>
      <c r="U38" s="94"/>
      <c r="V38" s="94"/>
      <c r="W38" s="94"/>
      <c r="X38" s="94"/>
      <c r="Y38" s="94"/>
      <c r="Z38" s="94"/>
      <c r="AA38" s="94"/>
      <c r="AB38" s="94"/>
      <c r="AC38" s="94"/>
      <c r="AD38" s="94"/>
    </row>
    <row r="39" spans="1:30">
      <c r="A39" s="94"/>
      <c r="B39" s="94"/>
      <c r="C39" s="94"/>
      <c r="D39" s="94"/>
      <c r="E39" s="94"/>
      <c r="F39" s="94"/>
      <c r="G39" s="94"/>
      <c r="H39" s="94"/>
      <c r="I39" s="94"/>
      <c r="J39" s="94"/>
      <c r="K39" s="94"/>
      <c r="L39" s="94"/>
      <c r="M39" s="94"/>
      <c r="N39" s="94"/>
      <c r="O39" s="94"/>
      <c r="P39" s="94"/>
      <c r="Q39" s="94"/>
      <c r="R39" s="94"/>
      <c r="S39" s="94"/>
      <c r="T39" s="94"/>
      <c r="U39" s="94"/>
      <c r="V39" s="94"/>
      <c r="W39" s="94"/>
      <c r="X39" s="94"/>
      <c r="Y39" s="94"/>
      <c r="Z39" s="94"/>
      <c r="AA39" s="94"/>
      <c r="AB39" s="94"/>
      <c r="AC39" s="94"/>
      <c r="AD39" s="94"/>
    </row>
    <row r="40" spans="1:30">
      <c r="A40" s="94"/>
      <c r="B40" s="94"/>
      <c r="C40" s="94"/>
      <c r="D40" s="94"/>
      <c r="E40" s="94"/>
      <c r="F40" s="94"/>
      <c r="G40" s="94"/>
      <c r="H40" s="94"/>
      <c r="I40" s="94"/>
      <c r="J40" s="94"/>
      <c r="K40" s="94"/>
      <c r="L40" s="94"/>
      <c r="M40" s="94"/>
      <c r="N40" s="94"/>
      <c r="O40" s="94"/>
      <c r="P40" s="94"/>
      <c r="Q40" s="94"/>
      <c r="R40" s="94"/>
      <c r="S40" s="94"/>
      <c r="T40" s="94"/>
      <c r="U40" s="94"/>
      <c r="V40" s="94"/>
      <c r="W40" s="94"/>
      <c r="X40" s="94"/>
      <c r="Y40" s="94"/>
      <c r="Z40" s="94"/>
      <c r="AA40" s="94"/>
      <c r="AB40" s="94"/>
      <c r="AC40" s="94"/>
      <c r="AD40" s="94"/>
    </row>
    <row r="41" spans="1:30">
      <c r="A41" s="94"/>
      <c r="B41" s="94"/>
      <c r="C41" s="94"/>
      <c r="D41" s="94"/>
      <c r="E41" s="94"/>
      <c r="F41" s="94"/>
      <c r="G41" s="94"/>
      <c r="H41" s="94"/>
      <c r="I41" s="94"/>
      <c r="J41" s="94"/>
      <c r="K41" s="94"/>
      <c r="L41" s="94"/>
      <c r="M41" s="94"/>
      <c r="N41" s="94"/>
      <c r="O41" s="94"/>
      <c r="P41" s="94"/>
      <c r="Q41" s="94"/>
      <c r="R41" s="94"/>
      <c r="S41" s="94"/>
      <c r="T41" s="94"/>
      <c r="U41" s="94"/>
      <c r="V41" s="94"/>
      <c r="W41" s="94"/>
      <c r="X41" s="94"/>
      <c r="Y41" s="94"/>
      <c r="Z41" s="94"/>
      <c r="AA41" s="94"/>
      <c r="AB41" s="94"/>
      <c r="AC41" s="94"/>
      <c r="AD41" s="94"/>
    </row>
    <row r="42" spans="1:30">
      <c r="A42" s="94"/>
      <c r="B42" s="94"/>
      <c r="C42" s="94"/>
      <c r="D42" s="94"/>
      <c r="E42" s="94"/>
      <c r="F42" s="94"/>
      <c r="G42" s="94"/>
      <c r="H42" s="94"/>
      <c r="I42" s="94"/>
      <c r="J42" s="94"/>
      <c r="K42" s="94"/>
      <c r="L42" s="94"/>
      <c r="M42" s="94"/>
      <c r="N42" s="94"/>
      <c r="O42" s="94"/>
      <c r="P42" s="94"/>
      <c r="Q42" s="94"/>
      <c r="R42" s="94"/>
      <c r="S42" s="94"/>
      <c r="T42" s="94"/>
      <c r="U42" s="94"/>
      <c r="V42" s="94"/>
      <c r="W42" s="94"/>
      <c r="X42" s="94"/>
      <c r="Y42" s="94"/>
      <c r="Z42" s="94"/>
      <c r="AA42" s="94"/>
      <c r="AB42" s="94"/>
      <c r="AC42" s="94"/>
      <c r="AD42" s="94"/>
    </row>
    <row r="43" spans="1:30">
      <c r="A43" s="94"/>
      <c r="B43" s="94"/>
      <c r="C43" s="94"/>
      <c r="D43" s="94"/>
      <c r="E43" s="94"/>
      <c r="F43" s="94"/>
      <c r="G43" s="94"/>
      <c r="H43" s="94"/>
      <c r="I43" s="94"/>
      <c r="J43" s="94"/>
      <c r="K43" s="94"/>
      <c r="L43" s="94"/>
      <c r="M43" s="94"/>
      <c r="N43" s="94"/>
      <c r="O43" s="94"/>
      <c r="P43" s="94"/>
      <c r="Q43" s="94"/>
      <c r="R43" s="94"/>
      <c r="S43" s="94"/>
      <c r="T43" s="94"/>
      <c r="U43" s="94"/>
      <c r="V43" s="94"/>
      <c r="W43" s="94"/>
      <c r="X43" s="94"/>
      <c r="Y43" s="94"/>
      <c r="Z43" s="94"/>
      <c r="AA43" s="94"/>
      <c r="AB43" s="94"/>
      <c r="AC43" s="94"/>
      <c r="AD43" s="94"/>
    </row>
    <row r="44" spans="1:30">
      <c r="A44" s="94"/>
      <c r="B44" s="94"/>
      <c r="C44" s="94"/>
      <c r="D44" s="94"/>
      <c r="E44" s="94"/>
      <c r="F44" s="94"/>
      <c r="G44" s="94"/>
      <c r="H44" s="94"/>
      <c r="I44" s="94"/>
      <c r="J44" s="94"/>
      <c r="K44" s="94"/>
      <c r="L44" s="94"/>
      <c r="M44" s="94"/>
      <c r="N44" s="94"/>
      <c r="O44" s="94"/>
      <c r="P44" s="94"/>
      <c r="Q44" s="94"/>
      <c r="R44" s="94"/>
      <c r="S44" s="94"/>
      <c r="T44" s="94"/>
      <c r="U44" s="94"/>
      <c r="V44" s="94"/>
      <c r="W44" s="94"/>
      <c r="X44" s="94"/>
      <c r="Y44" s="94"/>
      <c r="Z44" s="94"/>
      <c r="AA44" s="94"/>
      <c r="AB44" s="94"/>
      <c r="AC44" s="94"/>
      <c r="AD44" s="94"/>
    </row>
    <row r="45" spans="1:30">
      <c r="A45" s="94"/>
      <c r="B45" s="94"/>
      <c r="C45" s="94"/>
      <c r="D45" s="94"/>
      <c r="E45" s="94"/>
      <c r="F45" s="94"/>
      <c r="G45" s="94"/>
      <c r="H45" s="94"/>
      <c r="I45" s="94"/>
      <c r="J45" s="94"/>
      <c r="K45" s="94"/>
      <c r="L45" s="94"/>
      <c r="M45" s="94"/>
      <c r="N45" s="94"/>
      <c r="O45" s="94"/>
      <c r="P45" s="94"/>
      <c r="Q45" s="94"/>
      <c r="R45" s="94"/>
      <c r="S45" s="94"/>
      <c r="T45" s="94"/>
      <c r="U45" s="94"/>
      <c r="V45" s="94"/>
      <c r="W45" s="94"/>
      <c r="X45" s="94"/>
      <c r="Y45" s="94"/>
      <c r="Z45" s="94"/>
      <c r="AA45" s="94"/>
      <c r="AB45" s="94"/>
      <c r="AC45" s="94"/>
      <c r="AD45" s="94"/>
    </row>
    <row r="46" spans="1:30">
      <c r="A46" s="94"/>
      <c r="B46" s="94"/>
      <c r="C46" s="94"/>
      <c r="D46" s="94"/>
      <c r="E46" s="94"/>
      <c r="F46" s="94"/>
      <c r="G46" s="94"/>
      <c r="H46" s="94"/>
      <c r="I46" s="94"/>
      <c r="J46" s="94"/>
      <c r="K46" s="94"/>
      <c r="L46" s="94"/>
      <c r="M46" s="94"/>
      <c r="N46" s="94"/>
      <c r="O46" s="94"/>
      <c r="P46" s="94"/>
      <c r="Q46" s="94"/>
      <c r="R46" s="94"/>
      <c r="S46" s="94"/>
      <c r="T46" s="94"/>
      <c r="U46" s="94"/>
      <c r="V46" s="94"/>
      <c r="W46" s="94"/>
      <c r="X46" s="94"/>
      <c r="Y46" s="94"/>
      <c r="Z46" s="94"/>
      <c r="AA46" s="94"/>
      <c r="AB46" s="94"/>
      <c r="AC46" s="94"/>
      <c r="AD46" s="94"/>
    </row>
    <row r="47" spans="1:30">
      <c r="A47" s="94"/>
      <c r="B47" s="94"/>
      <c r="C47" s="94"/>
      <c r="D47" s="94"/>
      <c r="E47" s="94"/>
      <c r="F47" s="94"/>
      <c r="G47" s="94"/>
      <c r="H47" s="94"/>
      <c r="I47" s="94"/>
      <c r="J47" s="94"/>
      <c r="K47" s="94"/>
      <c r="L47" s="94"/>
      <c r="M47" s="94"/>
      <c r="N47" s="94"/>
      <c r="O47" s="94"/>
      <c r="P47" s="94"/>
      <c r="Q47" s="94"/>
      <c r="R47" s="94"/>
      <c r="S47" s="94"/>
      <c r="T47" s="94"/>
      <c r="U47" s="94"/>
      <c r="V47" s="94"/>
      <c r="W47" s="94"/>
      <c r="X47" s="94"/>
      <c r="Y47" s="94"/>
      <c r="Z47" s="94"/>
      <c r="AA47" s="94"/>
      <c r="AB47" s="94"/>
      <c r="AC47" s="94"/>
      <c r="AD47" s="94"/>
    </row>
    <row r="48" spans="1:30">
      <c r="A48" s="94"/>
      <c r="B48" s="94"/>
      <c r="C48" s="94"/>
      <c r="D48" s="94"/>
      <c r="E48" s="94"/>
      <c r="F48" s="94"/>
      <c r="G48" s="94"/>
      <c r="H48" s="94"/>
      <c r="I48" s="94"/>
      <c r="J48" s="94"/>
      <c r="K48" s="94"/>
      <c r="L48" s="94"/>
      <c r="M48" s="94"/>
      <c r="N48" s="94"/>
      <c r="O48" s="94"/>
      <c r="P48" s="94"/>
      <c r="Q48" s="94"/>
      <c r="R48" s="94"/>
      <c r="S48" s="94"/>
      <c r="T48" s="94"/>
      <c r="U48" s="94"/>
      <c r="V48" s="94"/>
      <c r="W48" s="94"/>
      <c r="X48" s="94"/>
      <c r="Y48" s="94"/>
      <c r="Z48" s="94"/>
      <c r="AA48" s="94"/>
      <c r="AB48" s="94"/>
      <c r="AC48" s="94"/>
      <c r="AD48" s="94"/>
    </row>
    <row r="49" spans="1:30">
      <c r="A49" s="94"/>
      <c r="B49" s="94"/>
      <c r="C49" s="94"/>
      <c r="D49" s="94"/>
      <c r="E49" s="94"/>
      <c r="F49" s="94"/>
      <c r="G49" s="94"/>
      <c r="H49" s="94"/>
      <c r="I49" s="94"/>
      <c r="J49" s="94"/>
      <c r="K49" s="94"/>
      <c r="L49" s="94"/>
      <c r="M49" s="94"/>
      <c r="N49" s="94"/>
      <c r="O49" s="94"/>
      <c r="P49" s="94"/>
      <c r="Q49" s="94"/>
      <c r="R49" s="94"/>
      <c r="S49" s="94"/>
      <c r="T49" s="94"/>
      <c r="U49" s="94"/>
      <c r="V49" s="94"/>
      <c r="W49" s="94"/>
      <c r="X49" s="94"/>
      <c r="Y49" s="94"/>
      <c r="Z49" s="94"/>
      <c r="AA49" s="94"/>
      <c r="AB49" s="94"/>
      <c r="AC49" s="94"/>
      <c r="AD49" s="94"/>
    </row>
    <row r="50" spans="1:30">
      <c r="A50" s="94"/>
      <c r="B50" s="94"/>
      <c r="C50" s="94"/>
      <c r="D50" s="94"/>
      <c r="E50" s="94"/>
      <c r="F50" s="94"/>
      <c r="G50" s="94"/>
      <c r="H50" s="94"/>
      <c r="I50" s="94"/>
      <c r="J50" s="94"/>
      <c r="K50" s="94"/>
      <c r="L50" s="94"/>
      <c r="M50" s="94"/>
      <c r="N50" s="94"/>
      <c r="O50" s="94"/>
      <c r="P50" s="94"/>
      <c r="Q50" s="94"/>
      <c r="R50" s="94"/>
      <c r="S50" s="94"/>
      <c r="T50" s="94"/>
      <c r="U50" s="94"/>
      <c r="V50" s="94"/>
      <c r="W50" s="94"/>
      <c r="X50" s="94"/>
      <c r="Y50" s="94"/>
      <c r="Z50" s="94"/>
      <c r="AA50" s="94"/>
      <c r="AB50" s="94"/>
      <c r="AC50" s="94"/>
      <c r="AD50" s="94"/>
    </row>
    <row r="51" spans="1:30">
      <c r="A51" s="94"/>
      <c r="B51" s="94"/>
      <c r="C51" s="94"/>
      <c r="D51" s="94"/>
      <c r="E51" s="94"/>
      <c r="F51" s="94"/>
      <c r="G51" s="94"/>
      <c r="H51" s="94"/>
      <c r="I51" s="94"/>
      <c r="J51" s="94"/>
      <c r="K51" s="94"/>
      <c r="L51" s="94"/>
      <c r="M51" s="94"/>
      <c r="N51" s="94"/>
      <c r="O51" s="94"/>
      <c r="P51" s="94"/>
      <c r="Q51" s="94"/>
      <c r="R51" s="94"/>
      <c r="S51" s="94"/>
      <c r="T51" s="94"/>
      <c r="U51" s="94"/>
      <c r="V51" s="94"/>
      <c r="W51" s="94"/>
      <c r="X51" s="94"/>
      <c r="Y51" s="94"/>
      <c r="Z51" s="94"/>
      <c r="AA51" s="94"/>
      <c r="AB51" s="94"/>
      <c r="AC51" s="94"/>
      <c r="AD51" s="94"/>
    </row>
    <row r="52" spans="1:30">
      <c r="A52" s="94"/>
      <c r="B52" s="94"/>
      <c r="C52" s="94"/>
      <c r="D52" s="94"/>
      <c r="E52" s="94"/>
      <c r="F52" s="94"/>
      <c r="G52" s="94"/>
      <c r="H52" s="94"/>
      <c r="I52" s="94"/>
      <c r="J52" s="94"/>
      <c r="K52" s="94"/>
      <c r="L52" s="94"/>
      <c r="M52" s="94"/>
      <c r="N52" s="94"/>
      <c r="O52" s="94"/>
      <c r="P52" s="94"/>
      <c r="Q52" s="94"/>
      <c r="R52" s="94"/>
      <c r="S52" s="94"/>
      <c r="T52" s="94"/>
      <c r="U52" s="94"/>
      <c r="V52" s="94"/>
      <c r="W52" s="94"/>
      <c r="X52" s="94"/>
      <c r="Y52" s="94"/>
      <c r="Z52" s="94"/>
      <c r="AA52" s="94"/>
      <c r="AB52" s="94"/>
      <c r="AC52" s="94"/>
      <c r="AD52" s="94"/>
    </row>
    <row r="53" spans="1:30">
      <c r="A53" s="94"/>
      <c r="B53" s="94"/>
      <c r="C53" s="94"/>
      <c r="D53" s="94"/>
      <c r="E53" s="94"/>
      <c r="F53" s="94"/>
      <c r="G53" s="94"/>
      <c r="H53" s="94"/>
      <c r="I53" s="94"/>
      <c r="J53" s="94"/>
      <c r="K53" s="94"/>
      <c r="L53" s="94"/>
      <c r="M53" s="94"/>
      <c r="N53" s="94"/>
      <c r="O53" s="94"/>
      <c r="P53" s="94"/>
      <c r="Q53" s="94"/>
      <c r="R53" s="94"/>
      <c r="S53" s="94"/>
      <c r="T53" s="94"/>
      <c r="U53" s="94"/>
      <c r="V53" s="94"/>
      <c r="W53" s="94"/>
      <c r="X53" s="94"/>
      <c r="Y53" s="94"/>
      <c r="Z53" s="94"/>
      <c r="AA53" s="94"/>
      <c r="AB53" s="94"/>
      <c r="AC53" s="94"/>
      <c r="AD53" s="94"/>
    </row>
    <row r="54" spans="1:30">
      <c r="A54" s="94"/>
      <c r="B54" s="94"/>
      <c r="C54" s="94"/>
      <c r="D54" s="94"/>
      <c r="E54" s="94"/>
      <c r="F54" s="94"/>
      <c r="G54" s="94"/>
      <c r="H54" s="94"/>
      <c r="I54" s="94"/>
      <c r="J54" s="94"/>
      <c r="K54" s="94"/>
      <c r="L54" s="94"/>
      <c r="M54" s="94"/>
      <c r="N54" s="94"/>
      <c r="O54" s="94"/>
      <c r="P54" s="94"/>
      <c r="Q54" s="94"/>
      <c r="R54" s="94"/>
      <c r="S54" s="94"/>
      <c r="T54" s="94"/>
      <c r="U54" s="94"/>
      <c r="V54" s="94"/>
      <c r="W54" s="94"/>
      <c r="X54" s="94"/>
      <c r="Y54" s="94"/>
      <c r="Z54" s="94"/>
      <c r="AA54" s="94"/>
      <c r="AB54" s="94"/>
      <c r="AC54" s="94"/>
      <c r="AD54" s="94"/>
    </row>
    <row r="55" spans="1:30">
      <c r="A55" s="94"/>
      <c r="B55" s="94"/>
      <c r="C55" s="94"/>
      <c r="D55" s="94"/>
      <c r="E55" s="94"/>
      <c r="F55" s="94"/>
      <c r="G55" s="94"/>
      <c r="H55" s="94"/>
      <c r="I55" s="94"/>
      <c r="J55" s="94"/>
      <c r="K55" s="94"/>
      <c r="L55" s="94"/>
      <c r="M55" s="94"/>
      <c r="N55" s="94"/>
      <c r="O55" s="94"/>
      <c r="P55" s="94"/>
      <c r="Q55" s="94"/>
      <c r="R55" s="94"/>
      <c r="S55" s="94"/>
      <c r="T55" s="94"/>
      <c r="U55" s="94"/>
      <c r="V55" s="94"/>
      <c r="W55" s="94"/>
      <c r="X55" s="94"/>
      <c r="Y55" s="94"/>
      <c r="Z55" s="94"/>
      <c r="AA55" s="94"/>
      <c r="AB55" s="94"/>
      <c r="AC55" s="94"/>
      <c r="AD55" s="94"/>
    </row>
    <row r="56" spans="1:30">
      <c r="A56" s="94"/>
      <c r="B56" s="94"/>
      <c r="C56" s="94"/>
      <c r="D56" s="94"/>
      <c r="E56" s="94"/>
      <c r="F56" s="94"/>
      <c r="G56" s="94"/>
      <c r="H56" s="94"/>
      <c r="I56" s="94"/>
      <c r="J56" s="94"/>
      <c r="K56" s="94"/>
      <c r="L56" s="94"/>
      <c r="M56" s="94"/>
      <c r="N56" s="94"/>
      <c r="O56" s="94"/>
      <c r="P56" s="94"/>
      <c r="Q56" s="94"/>
      <c r="R56" s="94"/>
      <c r="S56" s="94"/>
      <c r="T56" s="94"/>
      <c r="U56" s="94"/>
      <c r="V56" s="94"/>
      <c r="W56" s="94"/>
      <c r="X56" s="94"/>
      <c r="Y56" s="94"/>
      <c r="Z56" s="94"/>
      <c r="AA56" s="94"/>
      <c r="AB56" s="94"/>
      <c r="AC56" s="94"/>
      <c r="AD56" s="94"/>
    </row>
    <row r="57" spans="1:30">
      <c r="A57" s="94"/>
      <c r="B57" s="94"/>
      <c r="C57" s="94"/>
      <c r="D57" s="94"/>
      <c r="E57" s="94"/>
      <c r="F57" s="94"/>
      <c r="G57" s="94"/>
      <c r="H57" s="94"/>
      <c r="I57" s="94"/>
      <c r="J57" s="94"/>
      <c r="K57" s="94"/>
      <c r="L57" s="94"/>
      <c r="M57" s="94"/>
      <c r="N57" s="94"/>
      <c r="O57" s="94"/>
      <c r="P57" s="94"/>
      <c r="Q57" s="94"/>
      <c r="R57" s="94"/>
      <c r="S57" s="94"/>
      <c r="T57" s="94"/>
      <c r="U57" s="94"/>
      <c r="V57" s="94"/>
      <c r="W57" s="94"/>
      <c r="X57" s="94"/>
      <c r="Y57" s="94"/>
      <c r="Z57" s="94"/>
      <c r="AA57" s="94"/>
      <c r="AB57" s="94"/>
      <c r="AC57" s="94"/>
      <c r="AD57" s="94"/>
    </row>
    <row r="58" spans="1:30">
      <c r="A58" s="94"/>
      <c r="B58" s="94"/>
      <c r="C58" s="94"/>
      <c r="D58" s="94"/>
      <c r="E58" s="94"/>
      <c r="F58" s="94"/>
      <c r="G58" s="94"/>
      <c r="H58" s="94"/>
      <c r="I58" s="94"/>
      <c r="J58" s="94"/>
      <c r="K58" s="94"/>
      <c r="L58" s="94"/>
      <c r="M58" s="94"/>
      <c r="N58" s="94"/>
      <c r="O58" s="94"/>
      <c r="P58" s="94"/>
      <c r="Q58" s="94"/>
      <c r="R58" s="94"/>
      <c r="S58" s="94"/>
      <c r="T58" s="94"/>
      <c r="U58" s="94"/>
      <c r="V58" s="94"/>
      <c r="W58" s="94"/>
      <c r="X58" s="94"/>
      <c r="Y58" s="94"/>
      <c r="Z58" s="94"/>
      <c r="AA58" s="94"/>
      <c r="AB58" s="94"/>
      <c r="AC58" s="94"/>
      <c r="AD58" s="94"/>
    </row>
    <row r="59" spans="1:30">
      <c r="A59" s="94"/>
      <c r="B59" s="94"/>
      <c r="C59" s="94"/>
      <c r="D59" s="94"/>
      <c r="E59" s="94"/>
      <c r="F59" s="94"/>
      <c r="G59" s="94"/>
      <c r="H59" s="94"/>
      <c r="I59" s="94"/>
      <c r="J59" s="94"/>
      <c r="K59" s="94"/>
      <c r="L59" s="94"/>
      <c r="M59" s="94"/>
      <c r="N59" s="94"/>
      <c r="O59" s="94"/>
      <c r="P59" s="94"/>
      <c r="Q59" s="94"/>
      <c r="R59" s="94"/>
      <c r="S59" s="94"/>
      <c r="T59" s="94"/>
      <c r="U59" s="94"/>
      <c r="V59" s="94"/>
      <c r="W59" s="94"/>
      <c r="X59" s="94"/>
      <c r="Y59" s="94"/>
      <c r="Z59" s="94"/>
      <c r="AA59" s="94"/>
      <c r="AB59" s="94"/>
      <c r="AC59" s="94"/>
      <c r="AD59" s="94"/>
    </row>
    <row r="60" spans="1:30">
      <c r="A60" s="94"/>
      <c r="B60" s="94"/>
      <c r="C60" s="94"/>
      <c r="D60" s="94"/>
      <c r="E60" s="94"/>
      <c r="F60" s="94"/>
      <c r="G60" s="94"/>
      <c r="H60" s="94"/>
      <c r="I60" s="94"/>
      <c r="J60" s="94"/>
      <c r="K60" s="94"/>
      <c r="L60" s="94"/>
      <c r="M60" s="94"/>
      <c r="N60" s="94"/>
      <c r="O60" s="94"/>
      <c r="P60" s="94"/>
      <c r="Q60" s="94"/>
      <c r="R60" s="94"/>
      <c r="S60" s="94"/>
      <c r="T60" s="94"/>
      <c r="U60" s="94"/>
      <c r="V60" s="94"/>
      <c r="W60" s="94"/>
      <c r="X60" s="94"/>
      <c r="Y60" s="94"/>
      <c r="Z60" s="94"/>
      <c r="AA60" s="94"/>
      <c r="AB60" s="94"/>
      <c r="AC60" s="94"/>
      <c r="AD60" s="94"/>
    </row>
    <row r="61" spans="1:30">
      <c r="A61" s="94"/>
      <c r="B61" s="94"/>
      <c r="C61" s="94"/>
      <c r="D61" s="94"/>
      <c r="E61" s="94"/>
      <c r="F61" s="94"/>
      <c r="G61" s="94"/>
      <c r="H61" s="94"/>
      <c r="I61" s="94"/>
      <c r="J61" s="94"/>
      <c r="K61" s="94"/>
      <c r="L61" s="94"/>
      <c r="M61" s="94"/>
      <c r="N61" s="94"/>
      <c r="O61" s="94"/>
      <c r="P61" s="94"/>
      <c r="Q61" s="94"/>
      <c r="R61" s="94"/>
      <c r="S61" s="94"/>
      <c r="T61" s="94"/>
      <c r="U61" s="94"/>
      <c r="V61" s="94"/>
      <c r="W61" s="94"/>
      <c r="X61" s="94"/>
      <c r="Y61" s="94"/>
      <c r="Z61" s="94"/>
      <c r="AA61" s="94"/>
      <c r="AB61" s="94"/>
      <c r="AC61" s="94"/>
      <c r="AD61" s="94"/>
    </row>
    <row r="62" spans="1:30">
      <c r="A62" s="94"/>
      <c r="B62" s="94"/>
      <c r="C62" s="94"/>
      <c r="D62" s="94"/>
      <c r="E62" s="94"/>
      <c r="F62" s="94"/>
      <c r="G62" s="94"/>
      <c r="H62" s="94"/>
      <c r="I62" s="94"/>
      <c r="J62" s="94"/>
      <c r="K62" s="94"/>
      <c r="L62" s="94"/>
      <c r="M62" s="94"/>
      <c r="N62" s="94"/>
      <c r="O62" s="94"/>
      <c r="P62" s="94"/>
      <c r="Q62" s="94"/>
      <c r="R62" s="94"/>
      <c r="S62" s="94"/>
      <c r="T62" s="94"/>
      <c r="U62" s="94"/>
      <c r="V62" s="94"/>
      <c r="W62" s="94"/>
      <c r="X62" s="94"/>
      <c r="Y62" s="94"/>
      <c r="Z62" s="94"/>
      <c r="AA62" s="94"/>
      <c r="AB62" s="94"/>
      <c r="AC62" s="94"/>
      <c r="AD62" s="94"/>
    </row>
    <row r="63" spans="1:30">
      <c r="A63" s="94"/>
      <c r="B63" s="94"/>
      <c r="C63" s="94"/>
      <c r="D63" s="94"/>
      <c r="E63" s="94"/>
      <c r="F63" s="94"/>
      <c r="G63" s="94"/>
      <c r="H63" s="94"/>
      <c r="I63" s="94"/>
      <c r="J63" s="94"/>
      <c r="K63" s="94"/>
      <c r="L63" s="94"/>
      <c r="M63" s="94"/>
      <c r="N63" s="94"/>
      <c r="O63" s="94"/>
      <c r="P63" s="94"/>
      <c r="Q63" s="94"/>
      <c r="R63" s="94"/>
      <c r="S63" s="94"/>
      <c r="T63" s="94"/>
      <c r="U63" s="94"/>
      <c r="V63" s="94"/>
      <c r="W63" s="94"/>
      <c r="X63" s="94"/>
      <c r="Y63" s="94"/>
      <c r="Z63" s="94"/>
      <c r="AA63" s="94"/>
      <c r="AB63" s="94"/>
      <c r="AC63" s="94"/>
      <c r="AD63" s="94"/>
    </row>
    <row r="64" spans="1:30">
      <c r="A64" s="94"/>
      <c r="B64" s="94"/>
      <c r="C64" s="94"/>
      <c r="D64" s="94"/>
      <c r="E64" s="94"/>
      <c r="F64" s="94"/>
      <c r="G64" s="94"/>
      <c r="H64" s="94"/>
      <c r="I64" s="94"/>
      <c r="J64" s="94"/>
      <c r="K64" s="94"/>
      <c r="L64" s="94"/>
      <c r="M64" s="94"/>
      <c r="N64" s="94"/>
      <c r="O64" s="94"/>
      <c r="P64" s="94"/>
      <c r="Q64" s="94"/>
      <c r="R64" s="94"/>
      <c r="S64" s="94"/>
      <c r="T64" s="94"/>
      <c r="U64" s="94"/>
      <c r="V64" s="94"/>
      <c r="W64" s="94"/>
      <c r="X64" s="94"/>
      <c r="Y64" s="94"/>
      <c r="Z64" s="94"/>
      <c r="AA64" s="94"/>
      <c r="AB64" s="94"/>
      <c r="AC64" s="94"/>
      <c r="AD64" s="94"/>
    </row>
    <row r="65" spans="1:30">
      <c r="A65" s="94"/>
      <c r="B65" s="94"/>
      <c r="C65" s="94"/>
      <c r="D65" s="94"/>
      <c r="E65" s="94"/>
      <c r="F65" s="94"/>
      <c r="G65" s="94"/>
      <c r="H65" s="94"/>
      <c r="I65" s="94"/>
      <c r="J65" s="94"/>
      <c r="K65" s="94"/>
      <c r="L65" s="94"/>
      <c r="M65" s="94"/>
      <c r="N65" s="94"/>
      <c r="O65" s="94"/>
      <c r="P65" s="94"/>
      <c r="Q65" s="94"/>
      <c r="R65" s="94"/>
      <c r="S65" s="94"/>
      <c r="T65" s="94"/>
      <c r="U65" s="94"/>
      <c r="V65" s="94"/>
      <c r="W65" s="94"/>
      <c r="X65" s="94"/>
      <c r="Y65" s="94"/>
      <c r="Z65" s="94"/>
      <c r="AA65" s="94"/>
      <c r="AB65" s="94"/>
      <c r="AC65" s="94"/>
      <c r="AD65" s="94"/>
    </row>
    <row r="66" spans="1:30">
      <c r="A66" s="94"/>
      <c r="B66" s="94"/>
      <c r="C66" s="94"/>
      <c r="D66" s="94"/>
      <c r="E66" s="94"/>
      <c r="F66" s="94"/>
      <c r="G66" s="94"/>
      <c r="H66" s="94"/>
      <c r="I66" s="94"/>
      <c r="J66" s="94"/>
      <c r="K66" s="94"/>
      <c r="L66" s="94"/>
      <c r="M66" s="94"/>
      <c r="N66" s="94"/>
      <c r="O66" s="94"/>
      <c r="P66" s="94"/>
      <c r="Q66" s="94"/>
      <c r="R66" s="94"/>
      <c r="S66" s="94"/>
      <c r="T66" s="94"/>
      <c r="U66" s="94"/>
      <c r="V66" s="94"/>
      <c r="W66" s="94"/>
      <c r="X66" s="94"/>
      <c r="Y66" s="94"/>
      <c r="Z66" s="94"/>
      <c r="AA66" s="94"/>
      <c r="AB66" s="94"/>
      <c r="AC66" s="94"/>
      <c r="AD66" s="94"/>
    </row>
    <row r="67" spans="1:30">
      <c r="A67" s="94"/>
      <c r="B67" s="94"/>
      <c r="C67" s="94"/>
      <c r="D67" s="94"/>
      <c r="E67" s="94"/>
      <c r="F67" s="94"/>
      <c r="G67" s="94"/>
      <c r="H67" s="94"/>
      <c r="I67" s="94"/>
      <c r="J67" s="94"/>
      <c r="K67" s="94"/>
      <c r="L67" s="94"/>
      <c r="M67" s="94"/>
      <c r="N67" s="94"/>
      <c r="O67" s="94"/>
      <c r="P67" s="94"/>
      <c r="Q67" s="94"/>
      <c r="R67" s="94"/>
      <c r="S67" s="94"/>
      <c r="T67" s="94"/>
      <c r="U67" s="94"/>
      <c r="V67" s="94"/>
      <c r="W67" s="94"/>
      <c r="X67" s="94"/>
      <c r="Y67" s="94"/>
      <c r="Z67" s="94"/>
      <c r="AA67" s="94"/>
      <c r="AB67" s="94"/>
      <c r="AC67" s="94"/>
      <c r="AD67" s="94"/>
    </row>
    <row r="68" spans="1:30">
      <c r="A68" s="94"/>
      <c r="B68" s="94"/>
      <c r="C68" s="94"/>
      <c r="D68" s="94"/>
      <c r="E68" s="94"/>
      <c r="F68" s="94"/>
      <c r="G68" s="94"/>
      <c r="H68" s="94"/>
      <c r="I68" s="94"/>
      <c r="J68" s="94"/>
      <c r="K68" s="94"/>
      <c r="L68" s="94"/>
      <c r="M68" s="94"/>
      <c r="N68" s="94"/>
      <c r="O68" s="94"/>
      <c r="P68" s="94"/>
      <c r="Q68" s="94"/>
      <c r="R68" s="94"/>
      <c r="S68" s="94"/>
      <c r="T68" s="94"/>
      <c r="U68" s="94"/>
      <c r="V68" s="94"/>
      <c r="W68" s="94"/>
      <c r="X68" s="94"/>
      <c r="Y68" s="94"/>
      <c r="Z68" s="94"/>
      <c r="AA68" s="94"/>
      <c r="AB68" s="94"/>
      <c r="AC68" s="94"/>
      <c r="AD68" s="94"/>
    </row>
    <row r="69" spans="1:30">
      <c r="A69" s="94"/>
      <c r="B69" s="94"/>
      <c r="C69" s="94"/>
      <c r="D69" s="94"/>
      <c r="E69" s="94"/>
      <c r="F69" s="94"/>
      <c r="G69" s="94"/>
      <c r="H69" s="94"/>
      <c r="I69" s="94"/>
      <c r="J69" s="94"/>
      <c r="K69" s="94"/>
      <c r="L69" s="94"/>
      <c r="M69" s="94"/>
      <c r="N69" s="94"/>
      <c r="O69" s="94"/>
      <c r="P69" s="94"/>
      <c r="Q69" s="94"/>
      <c r="R69" s="94"/>
      <c r="S69" s="94"/>
      <c r="T69" s="94"/>
      <c r="U69" s="94"/>
      <c r="V69" s="94"/>
      <c r="W69" s="94"/>
      <c r="X69" s="94"/>
      <c r="Y69" s="94"/>
      <c r="Z69" s="94"/>
      <c r="AA69" s="94"/>
      <c r="AB69" s="94"/>
      <c r="AC69" s="94"/>
      <c r="AD69" s="94"/>
    </row>
    <row r="70" spans="1:30">
      <c r="A70" s="94"/>
      <c r="B70" s="94"/>
      <c r="C70" s="94"/>
      <c r="D70" s="94"/>
      <c r="E70" s="94"/>
      <c r="F70" s="94"/>
      <c r="G70" s="94"/>
      <c r="H70" s="94"/>
      <c r="I70" s="94"/>
      <c r="J70" s="94"/>
      <c r="K70" s="94"/>
      <c r="L70" s="94"/>
      <c r="M70" s="94"/>
      <c r="N70" s="94"/>
      <c r="O70" s="94"/>
      <c r="P70" s="94"/>
      <c r="Q70" s="94"/>
      <c r="R70" s="94"/>
      <c r="S70" s="94"/>
      <c r="T70" s="94"/>
      <c r="U70" s="94"/>
      <c r="V70" s="94"/>
      <c r="W70" s="94"/>
      <c r="X70" s="94"/>
      <c r="Y70" s="94"/>
      <c r="Z70" s="94"/>
      <c r="AA70" s="94"/>
      <c r="AB70" s="94"/>
      <c r="AC70" s="94"/>
      <c r="AD70" s="94"/>
    </row>
    <row r="71" spans="1:30">
      <c r="A71" s="94"/>
      <c r="B71" s="94"/>
      <c r="C71" s="94"/>
      <c r="D71" s="94"/>
      <c r="E71" s="94"/>
      <c r="F71" s="94"/>
      <c r="G71" s="94"/>
      <c r="H71" s="94"/>
      <c r="I71" s="94"/>
      <c r="J71" s="94"/>
      <c r="K71" s="94"/>
      <c r="L71" s="94"/>
      <c r="M71" s="94"/>
      <c r="N71" s="94"/>
      <c r="O71" s="94"/>
      <c r="P71" s="94"/>
      <c r="Q71" s="94"/>
      <c r="R71" s="94"/>
      <c r="S71" s="94"/>
      <c r="T71" s="94"/>
      <c r="U71" s="94"/>
      <c r="V71" s="94"/>
      <c r="W71" s="94"/>
      <c r="X71" s="94"/>
      <c r="Y71" s="94"/>
      <c r="Z71" s="94"/>
      <c r="AA71" s="94"/>
      <c r="AB71" s="94"/>
      <c r="AC71" s="94"/>
      <c r="AD71" s="94"/>
    </row>
    <row r="72" spans="1:30">
      <c r="A72" s="94"/>
      <c r="B72" s="94"/>
      <c r="C72" s="94"/>
      <c r="D72" s="94"/>
      <c r="E72" s="94"/>
      <c r="F72" s="94"/>
      <c r="G72" s="94"/>
      <c r="H72" s="94"/>
      <c r="I72" s="94"/>
      <c r="J72" s="94"/>
      <c r="K72" s="94"/>
      <c r="L72" s="94"/>
      <c r="M72" s="94"/>
      <c r="N72" s="94"/>
      <c r="O72" s="94"/>
      <c r="P72" s="94"/>
      <c r="Q72" s="94"/>
      <c r="R72" s="94"/>
      <c r="S72" s="94"/>
      <c r="T72" s="94"/>
      <c r="U72" s="94"/>
      <c r="V72" s="94"/>
      <c r="W72" s="94"/>
      <c r="X72" s="94"/>
      <c r="Y72" s="94"/>
      <c r="Z72" s="94"/>
      <c r="AA72" s="94"/>
      <c r="AB72" s="94"/>
      <c r="AC72" s="94"/>
      <c r="AD72" s="94"/>
    </row>
    <row r="73" spans="1:30">
      <c r="A73" s="94"/>
      <c r="B73" s="94"/>
      <c r="C73" s="94"/>
      <c r="D73" s="94"/>
      <c r="E73" s="94"/>
      <c r="F73" s="94"/>
      <c r="G73" s="94"/>
      <c r="H73" s="94"/>
      <c r="I73" s="94"/>
      <c r="J73" s="94"/>
      <c r="K73" s="94"/>
      <c r="L73" s="94"/>
      <c r="M73" s="94"/>
      <c r="N73" s="94"/>
      <c r="O73" s="94"/>
      <c r="P73" s="94"/>
      <c r="Q73" s="94"/>
      <c r="R73" s="94"/>
      <c r="S73" s="94"/>
      <c r="T73" s="94"/>
      <c r="U73" s="94"/>
      <c r="V73" s="94"/>
      <c r="W73" s="94"/>
      <c r="X73" s="94"/>
      <c r="Y73" s="94"/>
      <c r="Z73" s="94"/>
      <c r="AA73" s="94"/>
      <c r="AB73" s="94"/>
      <c r="AC73" s="94"/>
      <c r="AD73" s="94"/>
    </row>
    <row r="74" spans="1:30">
      <c r="A74" s="94"/>
      <c r="B74" s="94"/>
      <c r="C74" s="94"/>
      <c r="D74" s="94"/>
      <c r="E74" s="94"/>
      <c r="F74" s="94"/>
      <c r="G74" s="94"/>
      <c r="H74" s="94"/>
      <c r="I74" s="94"/>
      <c r="J74" s="94"/>
      <c r="K74" s="94"/>
      <c r="L74" s="94"/>
      <c r="M74" s="94"/>
      <c r="N74" s="94"/>
      <c r="O74" s="94"/>
      <c r="P74" s="94"/>
      <c r="Q74" s="94"/>
      <c r="R74" s="94"/>
      <c r="S74" s="94"/>
      <c r="T74" s="94"/>
      <c r="U74" s="94"/>
      <c r="V74" s="94"/>
      <c r="W74" s="94"/>
      <c r="X74" s="94"/>
      <c r="Y74" s="94"/>
      <c r="Z74" s="94"/>
      <c r="AA74" s="94"/>
      <c r="AB74" s="94"/>
      <c r="AC74" s="94"/>
      <c r="AD74" s="94"/>
    </row>
    <row r="75" spans="1:30">
      <c r="A75" s="94"/>
      <c r="B75" s="94"/>
      <c r="C75" s="94"/>
      <c r="D75" s="94"/>
      <c r="E75" s="94"/>
      <c r="F75" s="94"/>
      <c r="G75" s="94"/>
      <c r="H75" s="94"/>
      <c r="I75" s="94"/>
      <c r="J75" s="94"/>
      <c r="K75" s="94"/>
      <c r="L75" s="94"/>
      <c r="M75" s="94"/>
      <c r="N75" s="94"/>
      <c r="O75" s="94"/>
      <c r="P75" s="94"/>
      <c r="Q75" s="94"/>
      <c r="R75" s="94"/>
      <c r="S75" s="94"/>
      <c r="T75" s="94"/>
      <c r="U75" s="94"/>
      <c r="V75" s="94"/>
      <c r="W75" s="94"/>
      <c r="X75" s="94"/>
      <c r="Y75" s="94"/>
      <c r="Z75" s="94"/>
      <c r="AA75" s="94"/>
      <c r="AB75" s="94"/>
      <c r="AC75" s="94"/>
      <c r="AD75" s="94"/>
    </row>
  </sheetData>
  <mergeCells count="4">
    <mergeCell ref="A1:AD2"/>
    <mergeCell ref="H11:N11"/>
    <mergeCell ref="O11:Y11"/>
    <mergeCell ref="AA11:AD11"/>
  </mergeCells>
  <phoneticPr fontId="1"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C30"/>
  <sheetViews>
    <sheetView workbookViewId="0">
      <selection activeCell="K25" sqref="K25"/>
    </sheetView>
  </sheetViews>
  <sheetFormatPr defaultRowHeight="16.5"/>
  <cols>
    <col min="1" max="1" width="88.125" bestFit="1" customWidth="1"/>
  </cols>
  <sheetData>
    <row r="1" spans="1:3">
      <c r="A1" t="s">
        <v>88</v>
      </c>
      <c r="C1" t="s">
        <v>161</v>
      </c>
    </row>
    <row r="2" spans="1:3">
      <c r="A2" t="s">
        <v>89</v>
      </c>
      <c r="C2" t="s">
        <v>163</v>
      </c>
    </row>
    <row r="3" spans="1:3">
      <c r="A3" t="s">
        <v>90</v>
      </c>
      <c r="C3" t="s">
        <v>164</v>
      </c>
    </row>
    <row r="4" spans="1:3">
      <c r="A4" t="s">
        <v>91</v>
      </c>
      <c r="C4" t="s">
        <v>165</v>
      </c>
    </row>
    <row r="5" spans="1:3">
      <c r="A5" t="s">
        <v>92</v>
      </c>
      <c r="C5" t="s">
        <v>166</v>
      </c>
    </row>
    <row r="6" spans="1:3">
      <c r="A6" t="s">
        <v>93</v>
      </c>
    </row>
    <row r="7" spans="1:3">
      <c r="A7" t="s">
        <v>94</v>
      </c>
    </row>
    <row r="8" spans="1:3">
      <c r="A8" t="s">
        <v>95</v>
      </c>
    </row>
    <row r="9" spans="1:3">
      <c r="A9" t="s">
        <v>96</v>
      </c>
    </row>
    <row r="10" spans="1:3">
      <c r="A10" t="s">
        <v>97</v>
      </c>
    </row>
    <row r="11" spans="1:3">
      <c r="A11" t="s">
        <v>98</v>
      </c>
    </row>
    <row r="12" spans="1:3">
      <c r="A12" t="s">
        <v>99</v>
      </c>
    </row>
    <row r="13" spans="1:3">
      <c r="A13" t="s">
        <v>100</v>
      </c>
    </row>
    <row r="14" spans="1:3">
      <c r="A14" t="s">
        <v>101</v>
      </c>
    </row>
    <row r="15" spans="1:3">
      <c r="A15" t="s">
        <v>102</v>
      </c>
    </row>
    <row r="16" spans="1:3">
      <c r="A16" t="s">
        <v>103</v>
      </c>
    </row>
    <row r="17" spans="1:1">
      <c r="A17" t="s">
        <v>104</v>
      </c>
    </row>
    <row r="18" spans="1:1">
      <c r="A18" t="s">
        <v>105</v>
      </c>
    </row>
    <row r="19" spans="1:1">
      <c r="A19" t="s">
        <v>106</v>
      </c>
    </row>
    <row r="20" spans="1:1">
      <c r="A20" t="s">
        <v>107</v>
      </c>
    </row>
    <row r="21" spans="1:1">
      <c r="A21" t="s">
        <v>108</v>
      </c>
    </row>
    <row r="22" spans="1:1">
      <c r="A22" t="s">
        <v>109</v>
      </c>
    </row>
    <row r="23" spans="1:1">
      <c r="A23" t="s">
        <v>110</v>
      </c>
    </row>
    <row r="24" spans="1:1">
      <c r="A24" t="s">
        <v>111</v>
      </c>
    </row>
    <row r="25" spans="1:1">
      <c r="A25" t="s">
        <v>112</v>
      </c>
    </row>
    <row r="26" spans="1:1">
      <c r="A26" t="s">
        <v>113</v>
      </c>
    </row>
    <row r="27" spans="1:1">
      <c r="A27" t="s">
        <v>114</v>
      </c>
    </row>
    <row r="28" spans="1:1">
      <c r="A28" t="s">
        <v>115</v>
      </c>
    </row>
    <row r="29" spans="1:1">
      <c r="A29" t="s">
        <v>116</v>
      </c>
    </row>
    <row r="30" spans="1:1">
      <c r="A30" t="s">
        <v>117</v>
      </c>
    </row>
  </sheetData>
  <phoneticPr fontId="1"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A35"/>
  <sheetViews>
    <sheetView zoomScale="85" zoomScaleNormal="85" workbookViewId="0">
      <selection activeCell="M5" sqref="M4:M5"/>
    </sheetView>
  </sheetViews>
  <sheetFormatPr defaultColWidth="9" defaultRowHeight="16.5"/>
  <cols>
    <col min="1" max="1" width="4.875" style="3" customWidth="1"/>
    <col min="2" max="2" width="18.875" style="4" customWidth="1"/>
    <col min="3" max="4" width="16.25" style="11" customWidth="1"/>
    <col min="5" max="5" width="13.375" style="11" customWidth="1"/>
    <col min="6" max="6" width="15.25" style="11" customWidth="1"/>
    <col min="7" max="7" width="13.25" style="12" customWidth="1"/>
    <col min="8" max="8" width="17.125" style="12" customWidth="1"/>
    <col min="9" max="9" width="13.5" style="12" bestFit="1" customWidth="1"/>
    <col min="10" max="10" width="13.25" style="12" customWidth="1"/>
    <col min="11" max="11" width="14.125" style="13" customWidth="1"/>
    <col min="12" max="12" width="40.875" style="13" customWidth="1"/>
    <col min="13" max="14" width="13.625" style="3" customWidth="1"/>
    <col min="15" max="15" width="15.25" style="4" customWidth="1"/>
    <col min="16" max="16" width="16" style="4" customWidth="1"/>
    <col min="17" max="16384" width="9" style="4"/>
  </cols>
  <sheetData>
    <row r="1" spans="1:27" ht="16.5" customHeight="1">
      <c r="A1" s="19"/>
      <c r="B1" s="19"/>
      <c r="C1" s="19"/>
      <c r="D1" s="19"/>
      <c r="E1" s="19"/>
      <c r="F1" s="19"/>
      <c r="G1" s="20"/>
      <c r="H1" s="20"/>
      <c r="I1" s="20"/>
      <c r="J1" s="20"/>
      <c r="K1" s="20"/>
      <c r="L1" s="20"/>
    </row>
    <row r="2" spans="1:27" ht="16.5" customHeight="1">
      <c r="A2" s="19"/>
      <c r="B2" s="19"/>
      <c r="C2" s="19"/>
      <c r="D2" s="19"/>
      <c r="E2" s="19"/>
      <c r="F2" s="19"/>
      <c r="G2" s="20"/>
      <c r="H2" s="20"/>
      <c r="I2" s="20"/>
      <c r="J2" s="20"/>
      <c r="K2" s="20"/>
      <c r="L2" s="20"/>
    </row>
    <row r="3" spans="1:27" s="5" customFormat="1">
      <c r="A3" s="242" t="s">
        <v>31</v>
      </c>
      <c r="B3" s="243"/>
      <c r="C3" s="243"/>
      <c r="D3" s="243"/>
      <c r="E3" s="243"/>
      <c r="F3" s="243"/>
      <c r="G3" s="243" t="s">
        <v>35</v>
      </c>
      <c r="H3" s="243"/>
      <c r="I3" s="243"/>
      <c r="J3" s="243"/>
      <c r="K3" s="243"/>
      <c r="L3" s="243"/>
      <c r="M3" s="243" t="s">
        <v>36</v>
      </c>
      <c r="N3" s="243"/>
      <c r="O3" s="243"/>
      <c r="P3" s="243"/>
      <c r="Z3" s="14" t="s">
        <v>48</v>
      </c>
      <c r="AA3" s="14" t="s">
        <v>49</v>
      </c>
    </row>
    <row r="4" spans="1:27" s="10" customFormat="1">
      <c r="A4" s="6" t="s">
        <v>14</v>
      </c>
      <c r="B4" s="6" t="s">
        <v>25</v>
      </c>
      <c r="C4" s="7" t="s">
        <v>17</v>
      </c>
      <c r="D4" s="7" t="s">
        <v>28</v>
      </c>
      <c r="E4" s="8" t="s">
        <v>5</v>
      </c>
      <c r="F4" s="8" t="s">
        <v>27</v>
      </c>
      <c r="G4" s="9" t="s">
        <v>32</v>
      </c>
      <c r="H4" s="9" t="s">
        <v>30</v>
      </c>
      <c r="I4" s="9" t="s">
        <v>26</v>
      </c>
      <c r="J4" s="9" t="s">
        <v>33</v>
      </c>
      <c r="K4" s="9" t="s">
        <v>34</v>
      </c>
      <c r="L4" s="9" t="s">
        <v>29</v>
      </c>
      <c r="M4" s="9" t="s">
        <v>50</v>
      </c>
      <c r="N4" s="9" t="s">
        <v>51</v>
      </c>
      <c r="O4" s="9" t="s">
        <v>37</v>
      </c>
      <c r="P4" s="9" t="s">
        <v>30</v>
      </c>
      <c r="Z4" s="15" t="s">
        <v>38</v>
      </c>
      <c r="AA4" s="15">
        <v>10</v>
      </c>
    </row>
    <row r="5" spans="1:27" s="3" customFormat="1" ht="27" customHeight="1">
      <c r="A5" s="14"/>
      <c r="B5" s="15">
        <f>IFERROR(기업명,"")</f>
        <v>0</v>
      </c>
      <c r="C5" s="16">
        <f>IFERROR(대표자명,"")</f>
        <v>0</v>
      </c>
      <c r="D5" s="16">
        <f>IFERROR(사업자등록번호,"")</f>
        <v>0</v>
      </c>
      <c r="E5" s="16" t="str">
        <f>IFERROR(CONCATENATE(년,".",월),"")</f>
        <v>.</v>
      </c>
      <c r="F5" s="16" t="str">
        <f>IFERROR(등록여부,"")</f>
        <v>X</v>
      </c>
      <c r="G5" s="17" t="str">
        <f>IFERROR(컨설팅매출,"")</f>
        <v/>
      </c>
      <c r="H5" s="17" t="str">
        <f>IFERROR(_xlfn.SINGLE(기업평가등급),"")</f>
        <v/>
      </c>
      <c r="I5" s="17" t="str">
        <f>IFERROR(종업원수,"")</f>
        <v/>
      </c>
      <c r="J5" s="17" t="str">
        <f>IFERROR(기술인력,"")</f>
        <v/>
      </c>
      <c r="K5" s="14" t="str">
        <f>IFERROR(중급이상,"")</f>
        <v/>
      </c>
      <c r="L5" s="14" t="str">
        <f>IFERROR(보안설비보유,"")</f>
        <v/>
      </c>
      <c r="M5" s="14" t="str">
        <f>IF(G5&gt;=2,"20",IF(G5&gt;=1,"15",IF(G5&lt;1,"10",)))</f>
        <v>20</v>
      </c>
      <c r="N5" s="14" t="str">
        <f>IF(J5&gt;=10,"20",IF(J5&gt;=4,"15",IF(J5&lt;4,"10")))</f>
        <v>20</v>
      </c>
      <c r="O5" s="14" t="str">
        <f>IF(K5&gt;=5,"20",IF(K5&gt;=4,"15",IF(K5&lt;4,"10")))</f>
        <v>20</v>
      </c>
      <c r="P5" s="14" t="str">
        <f>IFERROR(VLOOKUP(H5,Z4:AA30,2,0),"")</f>
        <v/>
      </c>
      <c r="Z5" s="15" t="s">
        <v>52</v>
      </c>
      <c r="AA5" s="15">
        <v>10</v>
      </c>
    </row>
    <row r="6" spans="1:27">
      <c r="G6" s="18"/>
      <c r="H6" s="18"/>
      <c r="I6" s="18"/>
      <c r="J6" s="18"/>
      <c r="K6" s="3"/>
      <c r="L6" s="3"/>
      <c r="Z6" s="15" t="s">
        <v>53</v>
      </c>
      <c r="AA6" s="15">
        <v>10</v>
      </c>
    </row>
    <row r="7" spans="1:27">
      <c r="G7" s="18"/>
      <c r="H7" s="18"/>
      <c r="I7" s="18"/>
      <c r="J7" s="18"/>
      <c r="K7" s="3"/>
      <c r="L7" s="3"/>
      <c r="Z7" s="15" t="s">
        <v>39</v>
      </c>
      <c r="AA7" s="15">
        <v>10</v>
      </c>
    </row>
    <row r="8" spans="1:27">
      <c r="G8" s="18"/>
      <c r="H8" s="18"/>
      <c r="I8" s="18"/>
      <c r="J8" s="18"/>
      <c r="K8" s="3"/>
      <c r="L8" s="3"/>
      <c r="Z8" s="15" t="s">
        <v>54</v>
      </c>
      <c r="AA8" s="15">
        <v>10</v>
      </c>
    </row>
    <row r="9" spans="1:27">
      <c r="G9" s="18"/>
      <c r="H9" s="18"/>
      <c r="I9" s="18"/>
      <c r="J9" s="18"/>
      <c r="K9" s="3"/>
      <c r="L9" s="3"/>
      <c r="Z9" s="15" t="s">
        <v>55</v>
      </c>
      <c r="AA9" s="15">
        <v>10</v>
      </c>
    </row>
    <row r="10" spans="1:27">
      <c r="G10" s="18"/>
      <c r="H10" s="18"/>
      <c r="I10" s="18"/>
      <c r="J10" s="18"/>
      <c r="K10" s="3"/>
      <c r="L10" s="3"/>
      <c r="Z10" s="15" t="s">
        <v>40</v>
      </c>
      <c r="AA10" s="15">
        <v>10</v>
      </c>
    </row>
    <row r="11" spans="1:27">
      <c r="G11" s="18"/>
      <c r="H11" s="18"/>
      <c r="I11" s="18"/>
      <c r="J11" s="18"/>
      <c r="K11" s="3"/>
      <c r="L11" s="3"/>
      <c r="Z11" s="15" t="s">
        <v>56</v>
      </c>
      <c r="AA11" s="15">
        <v>10</v>
      </c>
    </row>
    <row r="12" spans="1:27">
      <c r="G12" s="18"/>
      <c r="H12" s="18"/>
      <c r="I12" s="18"/>
      <c r="J12" s="18"/>
      <c r="K12" s="3"/>
      <c r="L12" s="3"/>
      <c r="Z12" s="15" t="s">
        <v>57</v>
      </c>
      <c r="AA12" s="15">
        <v>8</v>
      </c>
    </row>
    <row r="13" spans="1:27">
      <c r="G13" s="18"/>
      <c r="H13" s="18"/>
      <c r="I13" s="18"/>
      <c r="J13" s="18"/>
      <c r="K13" s="3"/>
      <c r="L13" s="3"/>
      <c r="Z13" s="15" t="s">
        <v>41</v>
      </c>
      <c r="AA13" s="15">
        <v>8</v>
      </c>
    </row>
    <row r="14" spans="1:27">
      <c r="G14" s="18"/>
      <c r="H14" s="18"/>
      <c r="I14" s="18"/>
      <c r="J14" s="18"/>
      <c r="K14" s="3"/>
      <c r="L14" s="3"/>
      <c r="Z14" s="15" t="s">
        <v>58</v>
      </c>
      <c r="AA14" s="15">
        <v>8</v>
      </c>
    </row>
    <row r="15" spans="1:27">
      <c r="G15" s="18"/>
      <c r="H15" s="18"/>
      <c r="I15" s="18"/>
      <c r="J15" s="18"/>
      <c r="K15" s="3"/>
      <c r="L15" s="3"/>
      <c r="Z15" s="15" t="s">
        <v>59</v>
      </c>
      <c r="AA15" s="15">
        <v>8</v>
      </c>
    </row>
    <row r="16" spans="1:27">
      <c r="G16" s="18"/>
      <c r="H16" s="18"/>
      <c r="I16" s="18"/>
      <c r="J16" s="18"/>
      <c r="K16" s="3"/>
      <c r="L16" s="3"/>
      <c r="Z16" s="15" t="s">
        <v>47</v>
      </c>
      <c r="AA16" s="15">
        <v>8</v>
      </c>
    </row>
    <row r="17" spans="7:27">
      <c r="G17" s="18"/>
      <c r="H17" s="18"/>
      <c r="I17" s="18"/>
      <c r="J17" s="18"/>
      <c r="K17" s="3"/>
      <c r="L17" s="3"/>
      <c r="Z17" s="15" t="s">
        <v>60</v>
      </c>
      <c r="AA17" s="15">
        <v>8</v>
      </c>
    </row>
    <row r="18" spans="7:27">
      <c r="G18" s="18"/>
      <c r="H18" s="18"/>
      <c r="I18" s="18"/>
      <c r="J18" s="18"/>
      <c r="K18" s="3"/>
      <c r="L18" s="3"/>
      <c r="Z18" s="15" t="s">
        <v>61</v>
      </c>
      <c r="AA18" s="15">
        <v>5</v>
      </c>
    </row>
    <row r="19" spans="7:27">
      <c r="G19" s="18"/>
      <c r="H19" s="18"/>
      <c r="I19" s="18"/>
      <c r="J19" s="18"/>
      <c r="K19" s="3"/>
      <c r="L19" s="3"/>
      <c r="Z19" s="15" t="s">
        <v>46</v>
      </c>
      <c r="AA19" s="15">
        <v>5</v>
      </c>
    </row>
    <row r="20" spans="7:27">
      <c r="G20" s="18"/>
      <c r="H20" s="18"/>
      <c r="I20" s="18"/>
      <c r="J20" s="18"/>
      <c r="K20" s="3"/>
      <c r="L20" s="3"/>
      <c r="Z20" s="15" t="s">
        <v>62</v>
      </c>
      <c r="AA20" s="15">
        <v>5</v>
      </c>
    </row>
    <row r="21" spans="7:27">
      <c r="G21" s="18"/>
      <c r="H21" s="18"/>
      <c r="I21" s="18"/>
      <c r="J21" s="18"/>
      <c r="K21" s="3"/>
      <c r="L21" s="3"/>
      <c r="Z21" s="15" t="s">
        <v>63</v>
      </c>
      <c r="AA21" s="15">
        <v>5</v>
      </c>
    </row>
    <row r="22" spans="7:27">
      <c r="G22" s="18"/>
      <c r="H22" s="18"/>
      <c r="I22" s="18"/>
      <c r="J22" s="18"/>
      <c r="K22" s="3"/>
      <c r="L22" s="3"/>
      <c r="Z22" s="15" t="s">
        <v>42</v>
      </c>
      <c r="AA22" s="15">
        <v>5</v>
      </c>
    </row>
    <row r="23" spans="7:27">
      <c r="G23" s="18"/>
      <c r="H23" s="18"/>
      <c r="I23" s="18"/>
      <c r="J23" s="18"/>
      <c r="K23" s="3"/>
      <c r="L23" s="3"/>
      <c r="Z23" s="15" t="s">
        <v>64</v>
      </c>
      <c r="AA23" s="15">
        <v>5</v>
      </c>
    </row>
    <row r="24" spans="7:27">
      <c r="G24" s="18"/>
      <c r="H24" s="18"/>
      <c r="I24" s="18"/>
      <c r="J24" s="18"/>
      <c r="K24" s="3"/>
      <c r="L24" s="3"/>
      <c r="Z24" s="15" t="s">
        <v>65</v>
      </c>
      <c r="AA24" s="15">
        <v>5</v>
      </c>
    </row>
    <row r="25" spans="7:27">
      <c r="G25" s="18"/>
      <c r="H25" s="18"/>
      <c r="I25" s="18"/>
      <c r="J25" s="18"/>
      <c r="K25" s="3"/>
      <c r="L25" s="3"/>
      <c r="Z25" s="15" t="s">
        <v>44</v>
      </c>
      <c r="AA25" s="15">
        <v>5</v>
      </c>
    </row>
    <row r="26" spans="7:27">
      <c r="G26" s="18"/>
      <c r="H26" s="18"/>
      <c r="I26" s="18"/>
      <c r="J26" s="18"/>
      <c r="K26" s="3"/>
      <c r="L26" s="3"/>
      <c r="Z26" s="15" t="s">
        <v>66</v>
      </c>
      <c r="AA26" s="15">
        <v>5</v>
      </c>
    </row>
    <row r="27" spans="7:27">
      <c r="G27" s="18"/>
      <c r="H27" s="18"/>
      <c r="I27" s="18"/>
      <c r="J27" s="18"/>
      <c r="K27" s="3"/>
      <c r="L27" s="3"/>
      <c r="Z27" s="15" t="s">
        <v>67</v>
      </c>
      <c r="AA27" s="15">
        <v>5</v>
      </c>
    </row>
    <row r="28" spans="7:27">
      <c r="G28" s="18"/>
      <c r="H28" s="18"/>
      <c r="I28" s="18"/>
      <c r="J28" s="18"/>
      <c r="K28" s="3"/>
      <c r="L28" s="3"/>
      <c r="Z28" s="15" t="s">
        <v>43</v>
      </c>
      <c r="AA28" s="15">
        <v>5</v>
      </c>
    </row>
    <row r="29" spans="7:27">
      <c r="G29" s="18"/>
      <c r="H29" s="18"/>
      <c r="I29" s="18"/>
      <c r="J29" s="18"/>
      <c r="K29" s="3"/>
      <c r="L29" s="3"/>
      <c r="Z29" s="15" t="s">
        <v>68</v>
      </c>
      <c r="AA29" s="15">
        <v>5</v>
      </c>
    </row>
    <row r="30" spans="7:27">
      <c r="G30" s="18"/>
      <c r="H30" s="18"/>
      <c r="I30" s="18"/>
      <c r="J30" s="18"/>
      <c r="K30" s="3"/>
      <c r="L30" s="3"/>
      <c r="Z30" s="15" t="s">
        <v>45</v>
      </c>
      <c r="AA30" s="15">
        <v>5</v>
      </c>
    </row>
    <row r="31" spans="7:27">
      <c r="G31" s="18"/>
      <c r="H31" s="18"/>
      <c r="I31" s="18"/>
      <c r="J31" s="18"/>
      <c r="K31" s="3"/>
      <c r="L31" s="3"/>
    </row>
    <row r="32" spans="7:27">
      <c r="G32" s="18"/>
      <c r="H32" s="18"/>
      <c r="I32" s="18"/>
      <c r="J32" s="18"/>
      <c r="K32" s="3"/>
      <c r="L32" s="3"/>
    </row>
    <row r="33" spans="7:12">
      <c r="G33" s="18"/>
      <c r="H33" s="18"/>
      <c r="I33" s="18"/>
      <c r="J33" s="18"/>
      <c r="K33" s="3"/>
      <c r="L33" s="3"/>
    </row>
    <row r="34" spans="7:12">
      <c r="G34" s="18"/>
      <c r="H34" s="18"/>
      <c r="I34" s="18"/>
      <c r="J34" s="18"/>
      <c r="K34" s="3"/>
      <c r="L34" s="3"/>
    </row>
    <row r="35" spans="7:12">
      <c r="G35" s="18"/>
      <c r="H35" s="18"/>
      <c r="I35" s="18"/>
      <c r="J35" s="18"/>
      <c r="K35" s="3"/>
      <c r="L35" s="3"/>
    </row>
  </sheetData>
  <mergeCells count="3">
    <mergeCell ref="M3:P3"/>
    <mergeCell ref="A3:F3"/>
    <mergeCell ref="G3:L3"/>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12</vt:i4>
      </vt:variant>
      <vt:variant>
        <vt:lpstr>이름이 지정된 범위</vt:lpstr>
      </vt:variant>
      <vt:variant>
        <vt:i4>15</vt:i4>
      </vt:variant>
    </vt:vector>
  </HeadingPairs>
  <TitlesOfParts>
    <vt:vector size="27" baseType="lpstr">
      <vt:lpstr>1. 신청서 </vt:lpstr>
      <vt:lpstr>2. 서비스 전담인력</vt:lpstr>
      <vt:lpstr>3. SECaaS 소개서</vt:lpstr>
      <vt:lpstr>4. 단가 작성 서식</vt:lpstr>
      <vt:lpstr>5. 공급 제품 및 솔루션 분류체계</vt:lpstr>
      <vt:lpstr>6. 직접개발 확약서</vt:lpstr>
      <vt:lpstr>7. 물품공급 및 기술지원 확약서</vt:lpstr>
      <vt:lpstr>8. 서약서</vt:lpstr>
      <vt:lpstr>9. 정보 활용 동의서</vt:lpstr>
      <vt:lpstr>10. 성과자료</vt:lpstr>
      <vt:lpstr>분류표(드랍박스)</vt:lpstr>
      <vt:lpstr>2. 신청서 정리(작성x)</vt:lpstr>
      <vt:lpstr>'1. 신청서 '!Print_Area</vt:lpstr>
      <vt:lpstr>'2. 서비스 전담인력'!Print_Area</vt:lpstr>
      <vt:lpstr>'3. SECaaS 소개서'!Print_Area</vt:lpstr>
      <vt:lpstr>'4. 단가 작성 서식'!Print_Area</vt:lpstr>
      <vt:lpstr>'5. 공급 제품 및 솔루션 분류체계'!Print_Area</vt:lpstr>
      <vt:lpstr>'6. 직접개발 확약서'!Print_Area</vt:lpstr>
      <vt:lpstr>'7. 물품공급 및 기술지원 확약서'!Print_Area</vt:lpstr>
      <vt:lpstr>'8. 서약서'!Print_Area</vt:lpstr>
      <vt:lpstr>'9. 정보 활용 동의서'!Print_Area</vt:lpstr>
      <vt:lpstr>기업명</vt:lpstr>
      <vt:lpstr>년</vt:lpstr>
      <vt:lpstr>대표자명</vt:lpstr>
      <vt:lpstr>등록여부</vt:lpstr>
      <vt:lpstr>사업자등록번호</vt:lpstr>
      <vt:lpstr>월</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김진주</dc:creator>
  <cp:lastModifiedBy>user</cp:lastModifiedBy>
  <cp:lastPrinted>2025-05-08T06:14:12Z</cp:lastPrinted>
  <dcterms:created xsi:type="dcterms:W3CDTF">2021-05-27T00:11:31Z</dcterms:created>
  <dcterms:modified xsi:type="dcterms:W3CDTF">2025-05-08T06:14:19Z</dcterms:modified>
</cp:coreProperties>
</file>